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材料" sheetId="1" r:id="rId1"/>
  </sheets>
  <externalReferences>
    <externalReference r:id="rId4"/>
    <externalReference r:id="rId5"/>
    <externalReference r:id="rId6"/>
  </externalReferences>
  <definedNames>
    <definedName name="\d">'[1]結存'!#REF!</definedName>
    <definedName name="\i">'[1]結存'!#REF!</definedName>
    <definedName name="\m">'[1]結存'!#REF!</definedName>
    <definedName name="\p">'[1]結存'!#REF!</definedName>
    <definedName name="\q">'[1]結存'!#REF!</definedName>
    <definedName name="\s">'[1]結存'!#REF!</definedName>
    <definedName name="\u">'[1]結存'!#REF!</definedName>
    <definedName name="_xlnm.Print_Area" localSheetId="0">'材料'!$A$1:$E$39</definedName>
    <definedName name="_xlnm.Print_Titles" localSheetId="0">'材料'!$1:$5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<sst xmlns="http://schemas.openxmlformats.org/spreadsheetml/2006/main" count="23" uniqueCount="23">
  <si>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 小                     計</t>
  </si>
  <si>
    <t xml:space="preserve">  合                     計</t>
  </si>
  <si>
    <t>勞工委員會主管</t>
  </si>
  <si>
    <t xml:space="preserve">  職業訓練局及所屬</t>
  </si>
  <si>
    <t>中央政府總決算</t>
  </si>
  <si>
    <t>各機關材料明細表</t>
  </si>
  <si>
    <t>中華民國九十一年十二月三十一日</t>
  </si>
  <si>
    <r>
      <t xml:space="preserve">機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 關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 名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   稱</t>
    </r>
  </si>
  <si>
    <t>金</t>
  </si>
  <si>
    <t xml:space="preserve">額    </t>
  </si>
  <si>
    <t>內政部主管</t>
  </si>
  <si>
    <t xml:space="preserve">  警政署</t>
  </si>
  <si>
    <t>經濟部主管</t>
  </si>
  <si>
    <t xml:space="preserve">  水資源局及所屬(水利署及所屬)</t>
  </si>
  <si>
    <t xml:space="preserve">  中央地質調查所</t>
  </si>
  <si>
    <t>交通部主管</t>
  </si>
  <si>
    <t xml:space="preserve">  交通部</t>
  </si>
  <si>
    <t xml:space="preserve">  民用航空局及所屬</t>
  </si>
  <si>
    <t>海岸巡防署主管</t>
  </si>
  <si>
    <t xml:space="preserve">  海洋巡防總局</t>
  </si>
  <si>
    <t xml:space="preserve">  海岸巡防總局及所屬</t>
  </si>
  <si>
    <t>合                       計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</si>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</sst>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0.00_)"/>
    <numFmt numFmtId="178" formatCode="#,##0.00;[Red]\-#,##0.00;&quot;…&quot;"/>
    <numFmt numFmtId="179" formatCode="General_)"/>
  </numFmts>
  <fonts count="1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b/>
      <u val="single"/>
      <sz val="20"/>
      <name val="新細明體"/>
      <family val="1"/>
    </font>
    <font>
      <sz val="9"/>
      <name val="新細明體"/>
      <family val="1"/>
    </font>
    <font>
      <b/>
      <u val="single"/>
      <sz val="26"/>
      <name val="新細明體"/>
      <family val="1"/>
    </font>
    <font>
      <b/>
      <sz val="12"/>
      <name val="華康中黑體(P)"/>
      <family val="1"/>
    </font>
    <font>
      <b/>
      <sz val="12"/>
      <name val="Times New Roman"/>
      <family val="1"/>
    </font>
    <font>
      <sz val="11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 applyNumberForma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4" fillId="0" borderId="0" applyFont="0" applyFill="0" applyBorder="0" applyAlignment="0" applyProtection="0"/>
    <xf numFmtId="38" fontId="6" fillId="0" borderId="0" applyBorder="0" applyAlignment="0">
      <protection/>
    </xf>
    <xf numFmtId="179" fontId="7" fillId="2" borderId="1" applyNumberFormat="0" applyFont="0" applyFill="0" applyBorder="0">
      <alignment horizontal="center" vertical="center"/>
      <protection/>
    </xf>
    <xf numFmtId="177" fontId="8" fillId="0" borderId="0">
      <alignment/>
      <protection/>
    </xf>
    <xf numFmtId="0" fontId="5" fillId="0" borderId="0">
      <alignment/>
      <protection/>
    </xf>
    <xf numFmtId="177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ont="1" applyFill="1" applyAlignment="1">
      <alignment/>
    </xf>
    <xf numFmtId="177" fontId="0" fillId="2" borderId="2" xfId="20" applyFont="1" applyFill="1" applyBorder="1" applyAlignment="1">
      <alignment horizontal="center" vertical="center"/>
      <protection/>
    </xf>
    <xf numFmtId="177" fontId="0" fillId="2" borderId="3" xfId="20" applyFont="1" applyFill="1" applyBorder="1" applyAlignment="1">
      <alignment horizontal="center" vertical="center"/>
      <protection/>
    </xf>
    <xf numFmtId="177" fontId="0" fillId="2" borderId="0" xfId="20" applyFont="1" applyFill="1" applyBorder="1" applyAlignment="1">
      <alignment vertical="center"/>
      <protection/>
    </xf>
    <xf numFmtId="177" fontId="0" fillId="2" borderId="1" xfId="20" applyFont="1" applyFill="1" applyBorder="1" applyAlignment="1" quotePrefix="1">
      <alignment horizontal="center" vertical="center"/>
      <protection/>
    </xf>
    <xf numFmtId="177" fontId="0" fillId="2" borderId="4" xfId="20" applyFont="1" applyFill="1" applyBorder="1" applyAlignment="1" quotePrefix="1">
      <alignment horizontal="center" vertical="center"/>
      <protection/>
    </xf>
    <xf numFmtId="177" fontId="14" fillId="2" borderId="0" xfId="20" applyFont="1" applyFill="1" applyBorder="1" applyAlignment="1" applyProtection="1">
      <alignment horizontal="left" shrinkToFit="1"/>
      <protection/>
    </xf>
    <xf numFmtId="178" fontId="15" fillId="2" borderId="5" xfId="20" applyNumberFormat="1" applyFont="1" applyFill="1" applyBorder="1">
      <alignment/>
      <protection/>
    </xf>
    <xf numFmtId="178" fontId="15" fillId="2" borderId="0" xfId="20" applyNumberFormat="1" applyFont="1" applyFill="1" applyBorder="1">
      <alignment/>
      <protection/>
    </xf>
    <xf numFmtId="178" fontId="9" fillId="2" borderId="5" xfId="20" applyNumberFormat="1" applyFont="1" applyFill="1" applyBorder="1">
      <alignment/>
      <protection/>
    </xf>
    <xf numFmtId="178" fontId="9" fillId="2" borderId="0" xfId="20" applyNumberFormat="1" applyFont="1" applyFill="1" applyBorder="1">
      <alignment/>
      <protection/>
    </xf>
    <xf numFmtId="177" fontId="0" fillId="2" borderId="0" xfId="20" applyFont="1" applyFill="1" applyBorder="1" applyAlignment="1" applyProtection="1">
      <alignment horizontal="left" shrinkToFit="1"/>
      <protection/>
    </xf>
    <xf numFmtId="177" fontId="14" fillId="2" borderId="0" xfId="20" applyFont="1" applyFill="1" applyBorder="1" applyAlignment="1" applyProtection="1">
      <alignment horizontal="left" wrapText="1" shrinkToFit="1"/>
      <protection/>
    </xf>
    <xf numFmtId="177" fontId="0" fillId="2" borderId="0" xfId="20" applyFont="1" applyFill="1" applyBorder="1" applyAlignment="1">
      <alignment shrinkToFit="1"/>
      <protection/>
    </xf>
    <xf numFmtId="178" fontId="15" fillId="2" borderId="6" xfId="20" applyNumberFormat="1" applyFont="1" applyFill="1" applyBorder="1">
      <alignment/>
      <protection/>
    </xf>
    <xf numFmtId="178" fontId="15" fillId="2" borderId="7" xfId="20" applyNumberFormat="1" applyFont="1" applyFill="1" applyBorder="1">
      <alignment/>
      <protection/>
    </xf>
    <xf numFmtId="0" fontId="0" fillId="2" borderId="8" xfId="0" applyFont="1" applyFill="1" applyBorder="1" applyAlignment="1">
      <alignment/>
    </xf>
    <xf numFmtId="177" fontId="0" fillId="2" borderId="0" xfId="20" applyFont="1" applyFill="1" applyAlignment="1" applyProtection="1">
      <alignment horizontal="left" shrinkToFit="1"/>
      <protection/>
    </xf>
    <xf numFmtId="177" fontId="0" fillId="2" borderId="0" xfId="20" applyFont="1" applyFill="1">
      <alignment/>
      <protection/>
    </xf>
    <xf numFmtId="177" fontId="0" fillId="2" borderId="0" xfId="20" applyFont="1" applyFill="1" applyBorder="1">
      <alignment/>
      <protection/>
    </xf>
    <xf numFmtId="177" fontId="0" fillId="2" borderId="0" xfId="20" applyFont="1" applyFill="1" applyAlignment="1">
      <alignment shrinkToFit="1"/>
      <protection/>
    </xf>
    <xf numFmtId="177" fontId="14" fillId="2" borderId="0" xfId="20" applyFont="1" applyFill="1" applyBorder="1" applyAlignment="1" applyProtection="1">
      <alignment horizontal="left" wrapText="1" shrinkToFit="1"/>
      <protection/>
    </xf>
    <xf numFmtId="177" fontId="14" fillId="2" borderId="7" xfId="20" applyFont="1" applyFill="1" applyBorder="1" applyAlignment="1" applyProtection="1">
      <alignment horizontal="center" shrinkToFit="1"/>
      <protection/>
    </xf>
    <xf numFmtId="177" fontId="14" fillId="2" borderId="0" xfId="20" applyFont="1" applyFill="1" applyBorder="1" applyAlignment="1" applyProtection="1">
      <alignment horizontal="left" shrinkToFit="1"/>
      <protection/>
    </xf>
    <xf numFmtId="177" fontId="16" fillId="2" borderId="0" xfId="20" applyFont="1" applyFill="1" applyBorder="1" applyAlignment="1" applyProtection="1">
      <alignment horizontal="left" shrinkToFit="1"/>
      <protection/>
    </xf>
    <xf numFmtId="177" fontId="11" fillId="2" borderId="0" xfId="20" applyFont="1" applyFill="1" applyAlignment="1">
      <alignment horizontal="center" shrinkToFit="1"/>
      <protection/>
    </xf>
    <xf numFmtId="177" fontId="13" fillId="2" borderId="0" xfId="20" applyFont="1" applyFill="1" applyAlignment="1">
      <alignment horizontal="center" shrinkToFit="1"/>
      <protection/>
    </xf>
    <xf numFmtId="177" fontId="0" fillId="2" borderId="0" xfId="20" applyFont="1" applyFill="1" applyBorder="1" applyAlignment="1">
      <alignment horizontal="center" vertical="top" shrinkToFit="1"/>
      <protection/>
    </xf>
    <xf numFmtId="177" fontId="0" fillId="2" borderId="9" xfId="20" applyFont="1" applyFill="1" applyBorder="1" applyAlignment="1">
      <alignment horizontal="center" vertical="center" shrinkToFit="1"/>
      <protection/>
    </xf>
    <xf numFmtId="177" fontId="0" fillId="2" borderId="10" xfId="20" applyFont="1" applyFill="1" applyBorder="1" applyAlignment="1">
      <alignment horizontal="center" vertical="center" shrinkToFit="1"/>
      <protection/>
    </xf>
    <xf numFmtId="177" fontId="0" fillId="2" borderId="8" xfId="20" applyFont="1" applyFill="1" applyBorder="1" applyAlignment="1">
      <alignment horizontal="center" vertical="center" shrinkToFit="1"/>
      <protection/>
    </xf>
    <xf numFmtId="177" fontId="0" fillId="2" borderId="11" xfId="20" applyFont="1" applyFill="1" applyBorder="1" applyAlignment="1">
      <alignment horizontal="center" vertical="center" shrinkToFit="1"/>
      <protection/>
    </xf>
  </cellXfs>
  <cellStyles count="14">
    <cellStyle name="Normal" xfId="0"/>
    <cellStyle name="Currency_laroux" xfId="15"/>
    <cellStyle name="eng" xfId="16"/>
    <cellStyle name="lu" xfId="17"/>
    <cellStyle name="Normal - Style1" xfId="18"/>
    <cellStyle name="Normal_Basic Assumptions" xfId="19"/>
    <cellStyle name="一般_A-DET07" xfId="20"/>
    <cellStyle name="Comma" xfId="21"/>
    <cellStyle name="Comma [0]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rd0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1&#24179;&#34913;&#34920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91&#24179;&#3491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主管"/>
      <sheetName val="主管(試算)"/>
      <sheetName val="國大,總統"/>
      <sheetName val="行政"/>
      <sheetName val="立法,考試"/>
      <sheetName val="監察"/>
      <sheetName val="司法"/>
      <sheetName val="內政"/>
      <sheetName val="外交,國防"/>
      <sheetName val="財政"/>
      <sheetName val="法務"/>
      <sheetName val="教育"/>
      <sheetName val="經濟"/>
      <sheetName val="交通"/>
      <sheetName val="蒙,僑,退"/>
      <sheetName val="國科,原子"/>
      <sheetName val="農委,勞委"/>
      <sheetName val="衛生"/>
      <sheetName val="環保,海巡"/>
      <sheetName val="省市"/>
      <sheetName val="特別"/>
      <sheetName val="特別(試算)"/>
      <sheetName val="保留及修正刪減"/>
    </sheetNames>
    <sheetDataSet>
      <sheetData sheetId="7">
        <row r="10">
          <cell r="G10">
            <v>9236844.11</v>
          </cell>
        </row>
      </sheetData>
      <sheetData sheetId="12">
        <row r="16">
          <cell r="G16">
            <v>16325063</v>
          </cell>
        </row>
        <row r="26">
          <cell r="G26">
            <v>0</v>
          </cell>
        </row>
      </sheetData>
      <sheetData sheetId="13">
        <row r="6">
          <cell r="G6">
            <v>101038300</v>
          </cell>
        </row>
        <row r="8">
          <cell r="G8">
            <v>5595193</v>
          </cell>
        </row>
      </sheetData>
      <sheetData sheetId="16">
        <row r="18">
          <cell r="G18">
            <v>137278</v>
          </cell>
        </row>
      </sheetData>
      <sheetData sheetId="18">
        <row r="20">
          <cell r="G20">
            <v>1666818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主管"/>
      <sheetName val="主管(試算)"/>
      <sheetName val="國大,總統"/>
      <sheetName val="行政"/>
      <sheetName val="立法,考試"/>
      <sheetName val="監察"/>
      <sheetName val="司法"/>
      <sheetName val="內政"/>
      <sheetName val="外交,國防"/>
      <sheetName val="財政"/>
      <sheetName val="法務"/>
      <sheetName val="教育"/>
      <sheetName val="經濟"/>
      <sheetName val="交通"/>
      <sheetName val="蒙,僑,退"/>
      <sheetName val="國科,原子"/>
      <sheetName val="農委,勞委"/>
      <sheetName val="衛生"/>
      <sheetName val="環保,海巡"/>
      <sheetName val="省市"/>
      <sheetName val="特別"/>
      <sheetName val="特別(試算)"/>
      <sheetName val="保留及修正刪減"/>
    </sheetNames>
    <sheetDataSet>
      <sheetData sheetId="18">
        <row r="18">
          <cell r="G18">
            <v>16820387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75" zoomScaleNormal="75" workbookViewId="0" topLeftCell="A1">
      <selection activeCell="A4" sqref="A4:C5"/>
    </sheetView>
  </sheetViews>
  <sheetFormatPr defaultColWidth="9.00390625" defaultRowHeight="16.5"/>
  <cols>
    <col min="1" max="1" width="5.125" style="21" customWidth="1"/>
    <col min="2" max="3" width="17.50390625" style="21" customWidth="1"/>
    <col min="4" max="4" width="27.625" style="19" customWidth="1"/>
    <col min="5" max="5" width="28.375" style="20" customWidth="1"/>
    <col min="6" max="16384" width="9.00390625" style="1" customWidth="1"/>
  </cols>
  <sheetData>
    <row r="1" spans="1:5" ht="27.75">
      <c r="A1" s="26" t="s">
        <v>4</v>
      </c>
      <c r="B1" s="26"/>
      <c r="C1" s="26"/>
      <c r="D1" s="26"/>
      <c r="E1" s="26"/>
    </row>
    <row r="2" spans="1:5" ht="36.75">
      <c r="A2" s="27" t="s">
        <v>5</v>
      </c>
      <c r="B2" s="27"/>
      <c r="C2" s="27"/>
      <c r="D2" s="27"/>
      <c r="E2" s="27"/>
    </row>
    <row r="3" spans="1:5" ht="17.25" thickBot="1">
      <c r="A3" s="28" t="s">
        <v>6</v>
      </c>
      <c r="B3" s="28"/>
      <c r="C3" s="28"/>
      <c r="D3" s="28"/>
      <c r="E3" s="28"/>
    </row>
    <row r="4" spans="1:5" s="4" customFormat="1" ht="26.25" customHeight="1">
      <c r="A4" s="29" t="s">
        <v>7</v>
      </c>
      <c r="B4" s="29"/>
      <c r="C4" s="30"/>
      <c r="D4" s="2" t="s">
        <v>8</v>
      </c>
      <c r="E4" s="3" t="s">
        <v>9</v>
      </c>
    </row>
    <row r="5" spans="1:5" s="4" customFormat="1" ht="26.25" customHeight="1">
      <c r="A5" s="31"/>
      <c r="B5" s="31"/>
      <c r="C5" s="32"/>
      <c r="D5" s="5" t="s">
        <v>0</v>
      </c>
      <c r="E5" s="6" t="s">
        <v>1</v>
      </c>
    </row>
    <row r="6" spans="1:5" ht="16.5">
      <c r="A6" s="24" t="s">
        <v>10</v>
      </c>
      <c r="B6" s="24"/>
      <c r="C6" s="24"/>
      <c r="D6" s="8"/>
      <c r="E6" s="9">
        <f>SUM(D7:D7)</f>
        <v>9236844.11</v>
      </c>
    </row>
    <row r="7" spans="1:5" ht="16.5">
      <c r="A7" s="25" t="s">
        <v>11</v>
      </c>
      <c r="B7" s="25"/>
      <c r="C7" s="25"/>
      <c r="D7" s="10">
        <f>'[2]內政'!$G$10</f>
        <v>9236844.11</v>
      </c>
      <c r="E7" s="11"/>
    </row>
    <row r="8" spans="1:5" ht="16.5">
      <c r="A8" s="12"/>
      <c r="B8" s="12"/>
      <c r="C8" s="12"/>
      <c r="D8" s="10"/>
      <c r="E8" s="11"/>
    </row>
    <row r="9" spans="1:5" ht="16.5">
      <c r="A9" s="24" t="s">
        <v>12</v>
      </c>
      <c r="B9" s="24"/>
      <c r="C9" s="24"/>
      <c r="D9" s="10"/>
      <c r="E9" s="9">
        <f>SUM(D10:D11)</f>
        <v>16325063</v>
      </c>
    </row>
    <row r="10" spans="1:5" ht="16.5">
      <c r="A10" s="25" t="s">
        <v>13</v>
      </c>
      <c r="B10" s="25"/>
      <c r="C10" s="25"/>
      <c r="D10" s="10">
        <f>'[2]經濟'!$G$16</f>
        <v>16325063</v>
      </c>
      <c r="E10" s="11"/>
    </row>
    <row r="11" spans="1:5" ht="16.5" hidden="1">
      <c r="A11" s="25" t="s">
        <v>14</v>
      </c>
      <c r="B11" s="25"/>
      <c r="C11" s="25"/>
      <c r="D11" s="10">
        <f>'[2]經濟'!$G$26</f>
        <v>0</v>
      </c>
      <c r="E11" s="11"/>
    </row>
    <row r="12" spans="1:5" ht="16.5">
      <c r="A12" s="12"/>
      <c r="B12" s="12"/>
      <c r="C12" s="12"/>
      <c r="D12" s="10"/>
      <c r="E12" s="11"/>
    </row>
    <row r="13" spans="1:5" ht="16.5">
      <c r="A13" s="24" t="s">
        <v>15</v>
      </c>
      <c r="B13" s="24"/>
      <c r="C13" s="24"/>
      <c r="D13" s="10"/>
      <c r="E13" s="9">
        <f>SUM(D14:D15)</f>
        <v>106633493</v>
      </c>
    </row>
    <row r="14" spans="1:5" ht="16.5">
      <c r="A14" s="25" t="s">
        <v>16</v>
      </c>
      <c r="B14" s="25"/>
      <c r="C14" s="25"/>
      <c r="D14" s="10">
        <f>'[2]交通'!$G$6</f>
        <v>101038300</v>
      </c>
      <c r="E14" s="11"/>
    </row>
    <row r="15" spans="1:5" ht="16.5">
      <c r="A15" s="25" t="s">
        <v>17</v>
      </c>
      <c r="B15" s="25"/>
      <c r="C15" s="25"/>
      <c r="D15" s="10">
        <f>'[2]交通'!$G$8</f>
        <v>5595193</v>
      </c>
      <c r="E15" s="11"/>
    </row>
    <row r="16" spans="1:5" ht="16.5">
      <c r="A16" s="12"/>
      <c r="B16" s="12"/>
      <c r="C16" s="12"/>
      <c r="D16" s="10"/>
      <c r="E16" s="11"/>
    </row>
    <row r="17" spans="1:5" ht="16.5">
      <c r="A17" s="24" t="s">
        <v>2</v>
      </c>
      <c r="B17" s="24"/>
      <c r="C17" s="24"/>
      <c r="D17" s="10"/>
      <c r="E17" s="9">
        <f>D18</f>
        <v>137278</v>
      </c>
    </row>
    <row r="18" spans="1:5" ht="16.5">
      <c r="A18" s="25" t="s">
        <v>3</v>
      </c>
      <c r="B18" s="25"/>
      <c r="C18" s="25"/>
      <c r="D18" s="10">
        <f>'[2]農委,勞委'!$G$18</f>
        <v>137278</v>
      </c>
      <c r="E18" s="11"/>
    </row>
    <row r="19" spans="1:5" ht="16.5">
      <c r="A19" s="12"/>
      <c r="B19" s="12"/>
      <c r="C19" s="12"/>
      <c r="D19" s="10"/>
      <c r="E19" s="11"/>
    </row>
    <row r="20" spans="1:5" ht="16.5">
      <c r="A20" s="24" t="s">
        <v>18</v>
      </c>
      <c r="B20" s="24"/>
      <c r="C20" s="24"/>
      <c r="D20" s="8"/>
      <c r="E20" s="9">
        <f>SUM(D21:D22)</f>
        <v>18487205</v>
      </c>
    </row>
    <row r="21" spans="1:5" ht="16.5">
      <c r="A21" s="25" t="s">
        <v>19</v>
      </c>
      <c r="B21" s="25"/>
      <c r="C21" s="25"/>
      <c r="D21" s="10">
        <f>'[2]環保,海巡'!$G$20</f>
        <v>1666818</v>
      </c>
      <c r="E21" s="11"/>
    </row>
    <row r="22" spans="1:5" ht="16.5">
      <c r="A22" s="25" t="s">
        <v>20</v>
      </c>
      <c r="B22" s="25"/>
      <c r="C22" s="25"/>
      <c r="D22" s="10">
        <f>'[3]環保,海巡'!$G$18</f>
        <v>16820387</v>
      </c>
      <c r="E22" s="11"/>
    </row>
    <row r="23" spans="1:5" ht="16.5">
      <c r="A23" s="12"/>
      <c r="B23" s="12"/>
      <c r="C23" s="12"/>
      <c r="D23" s="10"/>
      <c r="E23" s="11"/>
    </row>
    <row r="24" spans="1:5" ht="36.75" customHeight="1">
      <c r="A24" s="22"/>
      <c r="B24" s="22"/>
      <c r="C24" s="22"/>
      <c r="D24" s="10"/>
      <c r="E24" s="9"/>
    </row>
    <row r="25" spans="1:5" ht="16.5">
      <c r="A25" s="7"/>
      <c r="B25" s="7"/>
      <c r="C25" s="7"/>
      <c r="D25" s="10"/>
      <c r="E25" s="9"/>
    </row>
    <row r="26" spans="1:5" ht="39.75" customHeight="1">
      <c r="A26" s="22"/>
      <c r="B26" s="22"/>
      <c r="C26" s="22"/>
      <c r="D26" s="10"/>
      <c r="E26" s="9"/>
    </row>
    <row r="27" spans="1:5" ht="18.75" customHeight="1">
      <c r="A27" s="13"/>
      <c r="B27" s="13"/>
      <c r="C27" s="13"/>
      <c r="D27" s="10"/>
      <c r="E27" s="9"/>
    </row>
    <row r="28" spans="1:5" ht="18.75" customHeight="1">
      <c r="A28" s="13"/>
      <c r="B28" s="13"/>
      <c r="C28" s="13"/>
      <c r="D28" s="10"/>
      <c r="E28" s="9"/>
    </row>
    <row r="29" spans="1:5" ht="18.75" customHeight="1">
      <c r="A29" s="13"/>
      <c r="B29" s="13"/>
      <c r="C29" s="13"/>
      <c r="D29" s="10"/>
      <c r="E29" s="9"/>
    </row>
    <row r="30" spans="1:5" ht="18.75" customHeight="1">
      <c r="A30" s="13"/>
      <c r="B30" s="13"/>
      <c r="C30" s="13"/>
      <c r="D30" s="10"/>
      <c r="E30" s="9"/>
    </row>
    <row r="31" spans="1:5" ht="18.75" customHeight="1">
      <c r="A31" s="13"/>
      <c r="B31" s="13"/>
      <c r="C31" s="13"/>
      <c r="D31" s="10"/>
      <c r="E31" s="9"/>
    </row>
    <row r="32" spans="1:5" ht="18.75" customHeight="1">
      <c r="A32" s="13"/>
      <c r="B32" s="13"/>
      <c r="C32" s="13"/>
      <c r="D32" s="10"/>
      <c r="E32" s="9"/>
    </row>
    <row r="33" spans="1:5" ht="18.75" customHeight="1">
      <c r="A33" s="13"/>
      <c r="B33" s="13"/>
      <c r="C33" s="13"/>
      <c r="D33" s="10"/>
      <c r="E33" s="9"/>
    </row>
    <row r="34" spans="1:5" ht="18.75" customHeight="1">
      <c r="A34" s="13"/>
      <c r="B34" s="13"/>
      <c r="C34" s="13"/>
      <c r="D34" s="10"/>
      <c r="E34" s="9"/>
    </row>
    <row r="35" spans="1:5" ht="18.75" customHeight="1">
      <c r="A35" s="13"/>
      <c r="B35" s="13"/>
      <c r="C35" s="13"/>
      <c r="D35" s="10"/>
      <c r="E35" s="9"/>
    </row>
    <row r="36" spans="1:5" ht="16.5">
      <c r="A36" s="7"/>
      <c r="B36" s="7"/>
      <c r="C36" s="7"/>
      <c r="D36" s="10"/>
      <c r="E36" s="9"/>
    </row>
    <row r="37" spans="1:5" ht="16.5">
      <c r="A37" s="7"/>
      <c r="B37" s="7"/>
      <c r="C37" s="7"/>
      <c r="D37" s="10"/>
      <c r="E37" s="9"/>
    </row>
    <row r="38" spans="1:5" ht="16.5">
      <c r="A38" s="14"/>
      <c r="B38" s="14"/>
      <c r="C38" s="14"/>
      <c r="D38" s="10"/>
      <c r="E38" s="11"/>
    </row>
    <row r="39" spans="1:5" s="17" customFormat="1" ht="17.25" thickBot="1">
      <c r="A39" s="23" t="s">
        <v>21</v>
      </c>
      <c r="B39" s="23"/>
      <c r="C39" s="23"/>
      <c r="D39" s="15" t="s">
        <v>22</v>
      </c>
      <c r="E39" s="16">
        <f>SUM(E6:E26)</f>
        <v>150819883.11</v>
      </c>
    </row>
    <row r="40" spans="1:3" ht="16.5">
      <c r="A40" s="18"/>
      <c r="B40" s="18"/>
      <c r="C40" s="18"/>
    </row>
  </sheetData>
  <mergeCells count="20">
    <mergeCell ref="A18:C18"/>
    <mergeCell ref="A1:E1"/>
    <mergeCell ref="A2:E2"/>
    <mergeCell ref="A3:E3"/>
    <mergeCell ref="A15:C15"/>
    <mergeCell ref="A4:C5"/>
    <mergeCell ref="A6:C6"/>
    <mergeCell ref="A13:C13"/>
    <mergeCell ref="A7:C7"/>
    <mergeCell ref="A9:C9"/>
    <mergeCell ref="A10:C10"/>
    <mergeCell ref="A11:C11"/>
    <mergeCell ref="A14:C14"/>
    <mergeCell ref="A17:C17"/>
    <mergeCell ref="A26:C26"/>
    <mergeCell ref="A39:C39"/>
    <mergeCell ref="A20:C20"/>
    <mergeCell ref="A21:C21"/>
    <mergeCell ref="A22:C22"/>
    <mergeCell ref="A24:C24"/>
  </mergeCells>
  <printOptions horizontalCentered="1"/>
  <pageMargins left="0.1968503937007874" right="0.1968503937007874" top="0.7874015748031497" bottom="0.98425196850393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丙-3-9</dc:title>
  <dc:subject>丙-3-9</dc:subject>
  <dc:creator>行政院主計處</dc:creator>
  <cp:keywords/>
  <dc:description> </dc:description>
  <cp:lastModifiedBy>Administrator</cp:lastModifiedBy>
  <dcterms:created xsi:type="dcterms:W3CDTF">2003-04-28T03:01:50Z</dcterms:created>
  <dcterms:modified xsi:type="dcterms:W3CDTF">2008-11-13T11:58:48Z</dcterms:modified>
  <cp:category>I14</cp:category>
  <cp:version/>
  <cp:contentType/>
  <cp:contentStatus/>
</cp:coreProperties>
</file>