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動支數額政事別總表" sheetId="1" r:id="rId1"/>
  </sheets>
  <definedNames>
    <definedName name="_xlnm.Print_Area" localSheetId="0">'動支數額政事別總表'!$A$7:$G$47</definedName>
    <definedName name="_xlnm.Print_Titles" localSheetId="0">'動支數額政事別總表'!$1:$6</definedName>
  </definedNames>
  <calcPr fullCalcOnLoad="1"/>
</workbook>
</file>

<file path=xl/sharedStrings.xml><?xml version="1.0" encoding="utf-8"?>
<sst xmlns="http://schemas.openxmlformats.org/spreadsheetml/2006/main" count="47" uniqueCount="38">
  <si>
    <t>中  央  政  府  總  預  算</t>
  </si>
  <si>
    <t>第 二 預 備 金 動 支 數 額 政 事 別 總 表</t>
  </si>
  <si>
    <t xml:space="preserve">            中華民國九十二年度</t>
  </si>
  <si>
    <t>單位：新臺幣千元</t>
  </si>
  <si>
    <t>科                                    目</t>
  </si>
  <si>
    <t>動支數</t>
  </si>
  <si>
    <t>款</t>
  </si>
  <si>
    <r>
      <t xml:space="preserve">名  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</si>
  <si>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經常門</t>
  </si>
  <si>
    <t>資本門</t>
  </si>
  <si>
    <t>合計</t>
  </si>
  <si>
    <t>合             計</t>
  </si>
  <si>
    <t>(1.一般政務支出)</t>
  </si>
  <si>
    <t>政權行使支出</t>
  </si>
  <si>
    <r>
      <t>國</t>
    </r>
    <r>
      <rPr>
        <sz val="12"/>
        <rFont val="標楷體"/>
        <family val="4"/>
      </rPr>
      <t>務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</si>
  <si>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行政支出</t>
  </si>
  <si>
    <r>
      <t>司</t>
    </r>
    <r>
      <rPr>
        <sz val="12"/>
        <rFont val="標楷體"/>
        <family val="4"/>
      </rPr>
      <t>法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</si>
  <si>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考試支出</t>
  </si>
  <si>
    <t>－</t>
  </si>
  <si>
    <r>
      <t>民</t>
    </r>
    <r>
      <rPr>
        <sz val="12"/>
        <rFont val="標楷體"/>
        <family val="4"/>
      </rPr>
      <t>政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</si>
  <si>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外</t>
    </r>
    <r>
      <rPr>
        <sz val="12"/>
        <rFont val="標楷體"/>
        <family val="4"/>
      </rPr>
      <t>交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</si>
  <si>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財務支</t>
    </r>
    <r>
      <rPr>
        <sz val="12"/>
        <rFont val="標楷體"/>
        <family val="4"/>
      </rPr>
      <t>出</t>
    </r>
  </si>
  <si>
    <t>(2.國防支出)</t>
  </si>
  <si>
    <t>國防支出</t>
  </si>
  <si>
    <t>(3.教育科學文化支出)</t>
  </si>
  <si>
    <t>科學支出</t>
  </si>
  <si>
    <r>
      <t>文</t>
    </r>
    <r>
      <rPr>
        <sz val="12"/>
        <rFont val="標楷體"/>
        <family val="4"/>
      </rPr>
      <t>化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</si>
  <si>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(4.經濟發展支出)</t>
  </si>
  <si>
    <r>
      <t>農</t>
    </r>
    <r>
      <rPr>
        <sz val="12"/>
        <rFont val="標楷體"/>
        <family val="4"/>
      </rPr>
      <t>業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</si>
  <si>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t>工業支出</t>
  </si>
  <si>
    <r>
      <t>交</t>
    </r>
    <r>
      <rPr>
        <sz val="12"/>
        <rFont val="標楷體"/>
        <family val="4"/>
      </rPr>
      <t>通</t>
    </r>
    <r>
      <rPr>
        <sz val="12"/>
        <rFont val="標楷體"/>
        <family val="4"/>
      </rPr>
      <t>支</t>
    </r>
    <r>
      <rPr>
        <sz val="12"/>
        <rFont val="標楷體"/>
        <family val="4"/>
      </rPr>
      <t>出</t>
    </r>
  </si>
  <si>
    <r>
      <t>其</t>
    </r>
    <r>
      <rPr>
        <sz val="12"/>
        <rFont val="標楷體"/>
        <family val="4"/>
      </rPr>
      <t>他</t>
    </r>
    <r>
      <rPr>
        <sz val="12"/>
        <rFont val="標楷體"/>
        <family val="4"/>
      </rPr>
      <t>經</t>
    </r>
    <r>
      <rPr>
        <sz val="12"/>
        <rFont val="標楷體"/>
        <family val="4"/>
      </rPr>
      <t>濟服務支出</t>
    </r>
  </si>
  <si>
    <t>(5.社會福利支出)</t>
  </si>
  <si>
    <t>福利服務支出</t>
  </si>
  <si>
    <t>國民就業支出</t>
  </si>
  <si>
    <t>醫療保健支出</t>
  </si>
  <si>
    <t>(6.社區發展及環境保護支出)</t>
  </si>
  <si>
    <t>環境保護支出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</si>
</sst>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14">
    <font>
      <sz val="12"/>
      <name val="新細明體"/>
      <family val="1"/>
    </font>
    <font>
      <sz val="10"/>
      <name val="Geneva"/>
      <family val="2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vertAlign val="subscript"/>
      <sz val="14"/>
      <name val="標楷體"/>
      <family val="4"/>
    </font>
    <font>
      <sz val="8"/>
      <name val="標楷體"/>
      <family val="4"/>
    </font>
    <font>
      <b/>
      <sz val="14"/>
      <name val="新細明體"/>
      <family val="1"/>
    </font>
    <font>
      <sz val="10"/>
      <name val="新細明體"/>
      <family val="1"/>
    </font>
    <font>
      <vertAlign val="superscript"/>
      <sz val="14"/>
      <name val="標楷體"/>
      <family val="4"/>
    </font>
    <font>
      <sz val="9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176" fontId="11" fillId="0" borderId="4" xfId="17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2" fillId="2" borderId="12" xfId="17" applyNumberFormat="1" applyFont="1" applyFill="1" applyBorder="1" applyAlignment="1">
      <alignment vertical="center"/>
    </xf>
    <xf numFmtId="3" fontId="12" fillId="2" borderId="4" xfId="17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" fontId="12" fillId="2" borderId="14" xfId="17" applyNumberFormat="1" applyFont="1" applyFill="1" applyBorder="1" applyAlignment="1">
      <alignment vertical="center"/>
    </xf>
    <xf numFmtId="3" fontId="12" fillId="2" borderId="13" xfId="17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3" fillId="2" borderId="14" xfId="17" applyNumberFormat="1" applyFont="1" applyFill="1" applyBorder="1" applyAlignment="1">
      <alignment horizontal="right" vertical="center"/>
    </xf>
    <xf numFmtId="3" fontId="12" fillId="2" borderId="14" xfId="17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2" fillId="2" borderId="13" xfId="17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2" fillId="2" borderId="17" xfId="17" applyNumberFormat="1" applyFont="1" applyFill="1" applyBorder="1" applyAlignment="1">
      <alignment vertical="center"/>
    </xf>
    <xf numFmtId="3" fontId="12" fillId="2" borderId="16" xfId="17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3" fontId="12" fillId="2" borderId="12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2" borderId="17" xfId="17" applyNumberFormat="1" applyFont="1" applyFill="1" applyBorder="1" applyAlignment="1">
      <alignment horizontal="right" vertical="center"/>
    </xf>
  </cellXfs>
  <cellStyles count="8">
    <cellStyle name="Normal" xfId="0"/>
    <cellStyle name="Currency_laroux" xfId="15"/>
    <cellStyle name="Normal_laroux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Zeros="0" tabSelected="1" workbookViewId="0" topLeftCell="A1">
      <selection activeCell="G34" sqref="G34"/>
    </sheetView>
  </sheetViews>
  <sheetFormatPr defaultColWidth="9.00390625" defaultRowHeight="16.5"/>
  <cols>
    <col min="1" max="1" width="3.875" style="0" customWidth="1"/>
    <col min="2" max="3" width="4.50390625" style="0" customWidth="1"/>
    <col min="4" max="4" width="20.00390625" style="0" customWidth="1"/>
    <col min="5" max="6" width="16.875" style="0" customWidth="1"/>
    <col min="7" max="7" width="18.375" style="0" customWidth="1"/>
  </cols>
  <sheetData>
    <row r="1" spans="1:7" ht="59.25" customHeight="1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3"/>
      <c r="B3" s="4"/>
      <c r="C3" s="5" t="s">
        <v>2</v>
      </c>
      <c r="D3" s="5"/>
      <c r="E3" s="5"/>
      <c r="F3" s="5"/>
      <c r="G3" s="6" t="s">
        <v>3</v>
      </c>
    </row>
    <row r="4" spans="1:7" ht="18.75" customHeight="1" thickBot="1">
      <c r="A4" s="7"/>
      <c r="B4" s="8"/>
      <c r="C4" s="9"/>
      <c r="D4" s="9"/>
      <c r="E4" s="9"/>
      <c r="F4" s="9"/>
      <c r="G4" s="10"/>
    </row>
    <row r="5" spans="1:7" s="15" customFormat="1" ht="19.5" customHeight="1">
      <c r="A5" s="11" t="s">
        <v>4</v>
      </c>
      <c r="B5" s="11"/>
      <c r="C5" s="11"/>
      <c r="D5" s="12"/>
      <c r="E5" s="13" t="s">
        <v>5</v>
      </c>
      <c r="F5" s="14"/>
      <c r="G5" s="14"/>
    </row>
    <row r="6" spans="1:7" s="15" customFormat="1" ht="19.5" customHeight="1" thickBot="1">
      <c r="A6" s="16" t="s">
        <v>6</v>
      </c>
      <c r="B6" s="17" t="s">
        <v>7</v>
      </c>
      <c r="C6" s="18"/>
      <c r="D6" s="19"/>
      <c r="E6" s="20" t="s">
        <v>8</v>
      </c>
      <c r="F6" s="20" t="s">
        <v>9</v>
      </c>
      <c r="G6" s="21" t="s">
        <v>10</v>
      </c>
    </row>
    <row r="7" spans="1:7" s="15" customFormat="1" ht="29.25" customHeight="1">
      <c r="A7" s="22"/>
      <c r="B7" s="23" t="s">
        <v>11</v>
      </c>
      <c r="C7" s="24"/>
      <c r="D7" s="25"/>
      <c r="E7" s="26">
        <f>E8+E17+E19+E22+E27+E31</f>
        <v>3315098</v>
      </c>
      <c r="F7" s="26">
        <f>F8+F19+F22+F27</f>
        <v>4268373</v>
      </c>
      <c r="G7" s="27">
        <f>G8+G17+G19+G22+G27+G31</f>
        <v>7583471</v>
      </c>
    </row>
    <row r="8" spans="1:7" s="15" customFormat="1" ht="29.25" customHeight="1">
      <c r="A8" s="22"/>
      <c r="B8" s="28" t="s">
        <v>12</v>
      </c>
      <c r="C8" s="29"/>
      <c r="D8" s="30"/>
      <c r="E8" s="31">
        <f>SUM(E9:E16)</f>
        <v>1031072</v>
      </c>
      <c r="F8" s="31">
        <f>SUM(F9:F16)</f>
        <v>486497</v>
      </c>
      <c r="G8" s="32">
        <f>SUM(G9:G16)</f>
        <v>1517569</v>
      </c>
    </row>
    <row r="9" spans="1:7" s="15" customFormat="1" ht="29.25" customHeight="1">
      <c r="A9" s="33">
        <v>1</v>
      </c>
      <c r="B9" s="28" t="s">
        <v>13</v>
      </c>
      <c r="C9" s="34"/>
      <c r="D9" s="35"/>
      <c r="E9" s="31">
        <v>10657</v>
      </c>
      <c r="F9" s="31">
        <v>8098</v>
      </c>
      <c r="G9" s="32">
        <f aca="true" t="shared" si="0" ref="G9:G16">SUM(E9:F9)</f>
        <v>18755</v>
      </c>
    </row>
    <row r="10" spans="1:7" s="36" customFormat="1" ht="29.25" customHeight="1">
      <c r="A10" s="33">
        <v>2</v>
      </c>
      <c r="B10" s="28" t="s">
        <v>14</v>
      </c>
      <c r="C10" s="34"/>
      <c r="D10" s="35"/>
      <c r="E10" s="31">
        <v>17092</v>
      </c>
      <c r="F10" s="31">
        <v>23008</v>
      </c>
      <c r="G10" s="32">
        <f t="shared" si="0"/>
        <v>40100</v>
      </c>
    </row>
    <row r="11" spans="1:7" s="36" customFormat="1" ht="29.25" customHeight="1">
      <c r="A11" s="33">
        <v>3</v>
      </c>
      <c r="B11" s="28" t="s">
        <v>15</v>
      </c>
      <c r="C11" s="34"/>
      <c r="D11" s="35"/>
      <c r="E11" s="31">
        <v>47383</v>
      </c>
      <c r="F11" s="31">
        <v>8509</v>
      </c>
      <c r="G11" s="32">
        <f t="shared" si="0"/>
        <v>55892</v>
      </c>
    </row>
    <row r="12" spans="1:7" s="36" customFormat="1" ht="29.25" customHeight="1">
      <c r="A12" s="33">
        <v>5</v>
      </c>
      <c r="B12" s="28" t="s">
        <v>16</v>
      </c>
      <c r="C12" s="34"/>
      <c r="D12" s="35"/>
      <c r="E12" s="31">
        <v>249761</v>
      </c>
      <c r="F12" s="31">
        <v>92137</v>
      </c>
      <c r="G12" s="32">
        <f t="shared" si="0"/>
        <v>341898</v>
      </c>
    </row>
    <row r="13" spans="1:7" s="36" customFormat="1" ht="29.25" customHeight="1">
      <c r="A13" s="33">
        <v>6</v>
      </c>
      <c r="B13" s="28" t="s">
        <v>17</v>
      </c>
      <c r="C13" s="34"/>
      <c r="D13" s="35"/>
      <c r="E13" s="37" t="s">
        <v>18</v>
      </c>
      <c r="F13" s="31">
        <v>96827</v>
      </c>
      <c r="G13" s="32">
        <f t="shared" si="0"/>
        <v>96827</v>
      </c>
    </row>
    <row r="14" spans="1:7" s="36" customFormat="1" ht="29.25" customHeight="1">
      <c r="A14" s="33">
        <v>8</v>
      </c>
      <c r="B14" s="28" t="s">
        <v>19</v>
      </c>
      <c r="C14" s="34"/>
      <c r="D14" s="35"/>
      <c r="E14" s="31">
        <v>240216</v>
      </c>
      <c r="F14" s="38">
        <v>257918</v>
      </c>
      <c r="G14" s="32">
        <f t="shared" si="0"/>
        <v>498134</v>
      </c>
    </row>
    <row r="15" spans="1:7" s="36" customFormat="1" ht="29.25" customHeight="1">
      <c r="A15" s="33">
        <v>9</v>
      </c>
      <c r="B15" s="28" t="s">
        <v>20</v>
      </c>
      <c r="C15" s="34"/>
      <c r="D15" s="35"/>
      <c r="E15" s="31">
        <v>390735</v>
      </c>
      <c r="F15" s="37" t="s">
        <v>18</v>
      </c>
      <c r="G15" s="32">
        <f t="shared" si="0"/>
        <v>390735</v>
      </c>
    </row>
    <row r="16" spans="1:7" s="36" customFormat="1" ht="29.25" customHeight="1">
      <c r="A16" s="33">
        <v>10</v>
      </c>
      <c r="B16" s="28" t="s">
        <v>21</v>
      </c>
      <c r="C16" s="34"/>
      <c r="D16" s="35"/>
      <c r="E16" s="38">
        <v>75228</v>
      </c>
      <c r="F16" s="37" t="s">
        <v>18</v>
      </c>
      <c r="G16" s="32">
        <f t="shared" si="0"/>
        <v>75228</v>
      </c>
    </row>
    <row r="17" spans="1:7" s="36" customFormat="1" ht="29.25" customHeight="1">
      <c r="A17" s="33"/>
      <c r="B17" s="28" t="s">
        <v>22</v>
      </c>
      <c r="C17" s="39"/>
      <c r="D17" s="40"/>
      <c r="E17" s="31">
        <f>E18</f>
        <v>1603650</v>
      </c>
      <c r="F17" s="37" t="s">
        <v>18</v>
      </c>
      <c r="G17" s="32">
        <f>G18</f>
        <v>1603650</v>
      </c>
    </row>
    <row r="18" spans="1:7" s="36" customFormat="1" ht="29.25" customHeight="1">
      <c r="A18" s="33">
        <v>13</v>
      </c>
      <c r="B18" s="28" t="s">
        <v>23</v>
      </c>
      <c r="C18" s="34"/>
      <c r="D18" s="35"/>
      <c r="E18" s="31">
        <v>1603650</v>
      </c>
      <c r="F18" s="37" t="s">
        <v>18</v>
      </c>
      <c r="G18" s="32">
        <f>SUM(E18:F18)</f>
        <v>1603650</v>
      </c>
    </row>
    <row r="19" spans="1:7" s="36" customFormat="1" ht="29.25" customHeight="1">
      <c r="A19" s="33"/>
      <c r="B19" s="28" t="s">
        <v>24</v>
      </c>
      <c r="C19" s="39"/>
      <c r="D19" s="40"/>
      <c r="E19" s="31">
        <f>SUM(E20:E21)</f>
        <v>502081</v>
      </c>
      <c r="F19" s="31">
        <f>SUM(F20:F21)</f>
        <v>72846</v>
      </c>
      <c r="G19" s="32">
        <f>SUM(G20:G21)</f>
        <v>574927</v>
      </c>
    </row>
    <row r="20" spans="1:7" s="36" customFormat="1" ht="29.25" customHeight="1">
      <c r="A20" s="33">
        <v>15</v>
      </c>
      <c r="B20" s="28" t="s">
        <v>25</v>
      </c>
      <c r="C20" s="34"/>
      <c r="D20" s="35"/>
      <c r="E20" s="38">
        <v>198781</v>
      </c>
      <c r="F20" s="31">
        <v>4000</v>
      </c>
      <c r="G20" s="32">
        <f>SUM(E20:F20)</f>
        <v>202781</v>
      </c>
    </row>
    <row r="21" spans="1:7" s="36" customFormat="1" ht="29.25" customHeight="1">
      <c r="A21" s="33">
        <v>16</v>
      </c>
      <c r="B21" s="28" t="s">
        <v>26</v>
      </c>
      <c r="C21" s="34"/>
      <c r="D21" s="35"/>
      <c r="E21" s="38">
        <v>303300</v>
      </c>
      <c r="F21" s="31">
        <v>68846</v>
      </c>
      <c r="G21" s="32">
        <f>SUM(E21:F21)</f>
        <v>372146</v>
      </c>
    </row>
    <row r="22" spans="1:7" s="36" customFormat="1" ht="29.25" customHeight="1">
      <c r="A22" s="33"/>
      <c r="B22" s="28" t="s">
        <v>27</v>
      </c>
      <c r="C22" s="39"/>
      <c r="D22" s="40"/>
      <c r="E22" s="38">
        <f>SUM(E23:E26)</f>
        <v>155786</v>
      </c>
      <c r="F22" s="38">
        <f>SUM(F23:F26)</f>
        <v>3608940</v>
      </c>
      <c r="G22" s="41">
        <f>SUM(G23:G26)</f>
        <v>3764726</v>
      </c>
    </row>
    <row r="23" spans="1:7" s="36" customFormat="1" ht="29.25" customHeight="1">
      <c r="A23" s="33">
        <v>17</v>
      </c>
      <c r="B23" s="28" t="s">
        <v>28</v>
      </c>
      <c r="C23" s="34"/>
      <c r="D23" s="35"/>
      <c r="E23" s="38">
        <v>26388</v>
      </c>
      <c r="F23" s="38">
        <v>8940</v>
      </c>
      <c r="G23" s="32">
        <f>SUM(E23:F23)</f>
        <v>35328</v>
      </c>
    </row>
    <row r="24" spans="1:7" s="36" customFormat="1" ht="29.25" customHeight="1">
      <c r="A24" s="33">
        <v>18</v>
      </c>
      <c r="B24" s="28" t="s">
        <v>29</v>
      </c>
      <c r="C24" s="34"/>
      <c r="D24" s="35"/>
      <c r="E24" s="38">
        <v>8732</v>
      </c>
      <c r="F24" s="37" t="s">
        <v>18</v>
      </c>
      <c r="G24" s="32">
        <f>SUM(E24:F24)</f>
        <v>8732</v>
      </c>
    </row>
    <row r="25" spans="1:7" s="36" customFormat="1" ht="29.25" customHeight="1">
      <c r="A25" s="33">
        <v>19</v>
      </c>
      <c r="B25" s="28" t="s">
        <v>30</v>
      </c>
      <c r="C25" s="34"/>
      <c r="D25" s="35"/>
      <c r="E25" s="38">
        <v>39620</v>
      </c>
      <c r="F25" s="37" t="s">
        <v>18</v>
      </c>
      <c r="G25" s="32">
        <f>SUM(E25:F25)</f>
        <v>39620</v>
      </c>
    </row>
    <row r="26" spans="1:7" s="36" customFormat="1" ht="29.25" customHeight="1">
      <c r="A26" s="33">
        <v>20</v>
      </c>
      <c r="B26" s="28" t="s">
        <v>31</v>
      </c>
      <c r="C26" s="34"/>
      <c r="D26" s="35"/>
      <c r="E26" s="31">
        <v>81046</v>
      </c>
      <c r="F26" s="38">
        <v>3600000</v>
      </c>
      <c r="G26" s="32">
        <f>SUM(E26:F26)</f>
        <v>3681046</v>
      </c>
    </row>
    <row r="27" spans="1:7" s="36" customFormat="1" ht="33" customHeight="1" thickBot="1">
      <c r="A27" s="42"/>
      <c r="B27" s="43" t="s">
        <v>32</v>
      </c>
      <c r="C27" s="44"/>
      <c r="D27" s="45"/>
      <c r="E27" s="46">
        <f>SUM(E28:E30)</f>
        <v>15909</v>
      </c>
      <c r="F27" s="46">
        <f>SUM(F28:F30)</f>
        <v>100090</v>
      </c>
      <c r="G27" s="47">
        <f>SUM(G28:G30)</f>
        <v>115999</v>
      </c>
    </row>
    <row r="28" spans="1:7" s="36" customFormat="1" ht="33" customHeight="1">
      <c r="A28" s="48">
        <v>23</v>
      </c>
      <c r="B28" s="49" t="s">
        <v>33</v>
      </c>
      <c r="C28" s="50"/>
      <c r="D28" s="51"/>
      <c r="E28" s="26">
        <v>3001</v>
      </c>
      <c r="F28" s="52">
        <v>1000</v>
      </c>
      <c r="G28" s="27">
        <f>SUM(E28:F28)</f>
        <v>4001</v>
      </c>
    </row>
    <row r="29" spans="1:7" s="36" customFormat="1" ht="29.25" customHeight="1">
      <c r="A29" s="33">
        <v>24</v>
      </c>
      <c r="B29" s="28" t="s">
        <v>34</v>
      </c>
      <c r="C29" s="53"/>
      <c r="D29" s="35"/>
      <c r="E29" s="31">
        <v>12908</v>
      </c>
      <c r="F29" s="38">
        <v>29090</v>
      </c>
      <c r="G29" s="32">
        <f>SUM(E29:F29)</f>
        <v>41998</v>
      </c>
    </row>
    <row r="30" spans="1:7" s="36" customFormat="1" ht="29.25" customHeight="1">
      <c r="A30" s="33">
        <v>25</v>
      </c>
      <c r="B30" s="28" t="s">
        <v>35</v>
      </c>
      <c r="C30" s="53"/>
      <c r="D30" s="35"/>
      <c r="E30" s="37" t="s">
        <v>18</v>
      </c>
      <c r="F30" s="38">
        <v>70000</v>
      </c>
      <c r="G30" s="32">
        <f>SUM(E30:F30)</f>
        <v>70000</v>
      </c>
    </row>
    <row r="31" spans="1:7" s="36" customFormat="1" ht="29.25" customHeight="1">
      <c r="A31" s="33"/>
      <c r="B31" s="28" t="s">
        <v>36</v>
      </c>
      <c r="C31" s="29"/>
      <c r="D31" s="30"/>
      <c r="E31" s="31">
        <f>SUM(E32)</f>
        <v>6600</v>
      </c>
      <c r="F31" s="37" t="s">
        <v>18</v>
      </c>
      <c r="G31" s="32">
        <f>SUM(G32)</f>
        <v>6600</v>
      </c>
    </row>
    <row r="32" spans="1:7" s="36" customFormat="1" ht="29.25" customHeight="1">
      <c r="A32" s="33">
        <v>26</v>
      </c>
      <c r="B32" s="28" t="s">
        <v>37</v>
      </c>
      <c r="C32" s="53"/>
      <c r="D32" s="35"/>
      <c r="E32" s="31">
        <v>6600</v>
      </c>
      <c r="F32" s="37" t="s">
        <v>18</v>
      </c>
      <c r="G32" s="32">
        <f>SUM(E32:F32)</f>
        <v>6600</v>
      </c>
    </row>
    <row r="33" spans="1:7" s="36" customFormat="1" ht="29.25" customHeight="1">
      <c r="A33" s="33"/>
      <c r="B33" s="54"/>
      <c r="C33" s="55"/>
      <c r="D33" s="56"/>
      <c r="E33" s="31"/>
      <c r="F33" s="37"/>
      <c r="G33" s="32"/>
    </row>
    <row r="34" spans="1:7" s="36" customFormat="1" ht="29.25" customHeight="1">
      <c r="A34" s="33"/>
      <c r="B34" s="54"/>
      <c r="C34" s="55"/>
      <c r="D34" s="56"/>
      <c r="E34" s="31"/>
      <c r="F34" s="37"/>
      <c r="G34" s="32"/>
    </row>
    <row r="35" spans="1:7" s="36" customFormat="1" ht="29.25" customHeight="1">
      <c r="A35" s="33"/>
      <c r="B35" s="54"/>
      <c r="C35" s="55"/>
      <c r="D35" s="56"/>
      <c r="E35" s="31"/>
      <c r="F35" s="37"/>
      <c r="G35" s="32"/>
    </row>
    <row r="36" spans="1:7" s="36" customFormat="1" ht="29.25" customHeight="1">
      <c r="A36" s="33"/>
      <c r="B36" s="54"/>
      <c r="C36" s="55"/>
      <c r="D36" s="56"/>
      <c r="E36" s="31"/>
      <c r="F36" s="37"/>
      <c r="G36" s="32"/>
    </row>
    <row r="37" spans="1:7" s="36" customFormat="1" ht="29.25" customHeight="1">
      <c r="A37" s="33"/>
      <c r="B37" s="54"/>
      <c r="C37" s="55"/>
      <c r="D37" s="56"/>
      <c r="E37" s="31"/>
      <c r="F37" s="37"/>
      <c r="G37" s="32"/>
    </row>
    <row r="38" spans="1:7" s="36" customFormat="1" ht="29.25" customHeight="1">
      <c r="A38" s="33"/>
      <c r="B38" s="54"/>
      <c r="C38" s="55"/>
      <c r="D38" s="56"/>
      <c r="E38" s="31"/>
      <c r="F38" s="37"/>
      <c r="G38" s="32"/>
    </row>
    <row r="39" spans="1:7" s="36" customFormat="1" ht="29.25" customHeight="1">
      <c r="A39" s="33"/>
      <c r="B39" s="54"/>
      <c r="C39" s="55"/>
      <c r="D39" s="56"/>
      <c r="E39" s="31"/>
      <c r="F39" s="37"/>
      <c r="G39" s="32"/>
    </row>
    <row r="40" spans="1:7" s="36" customFormat="1" ht="29.25" customHeight="1">
      <c r="A40" s="33"/>
      <c r="B40" s="54"/>
      <c r="C40" s="55"/>
      <c r="D40" s="56"/>
      <c r="E40" s="31"/>
      <c r="F40" s="37"/>
      <c r="G40" s="32"/>
    </row>
    <row r="41" spans="1:7" s="36" customFormat="1" ht="29.25" customHeight="1">
      <c r="A41" s="33"/>
      <c r="B41" s="54"/>
      <c r="C41" s="55"/>
      <c r="D41" s="56"/>
      <c r="E41" s="31"/>
      <c r="F41" s="37"/>
      <c r="G41" s="32"/>
    </row>
    <row r="42" spans="1:7" s="36" customFormat="1" ht="29.25" customHeight="1">
      <c r="A42" s="33"/>
      <c r="B42" s="54"/>
      <c r="C42" s="55"/>
      <c r="D42" s="56"/>
      <c r="E42" s="31"/>
      <c r="F42" s="37"/>
      <c r="G42" s="32"/>
    </row>
    <row r="43" spans="1:7" s="36" customFormat="1" ht="29.25" customHeight="1">
      <c r="A43" s="33"/>
      <c r="B43" s="54"/>
      <c r="C43" s="55"/>
      <c r="D43" s="56"/>
      <c r="E43" s="31"/>
      <c r="F43" s="37"/>
      <c r="G43" s="32"/>
    </row>
    <row r="44" spans="1:7" s="36" customFormat="1" ht="29.25" customHeight="1">
      <c r="A44" s="33"/>
      <c r="B44" s="54"/>
      <c r="C44" s="55"/>
      <c r="D44" s="56"/>
      <c r="E44" s="31"/>
      <c r="F44" s="37"/>
      <c r="G44" s="32"/>
    </row>
    <row r="45" spans="1:7" s="36" customFormat="1" ht="32.25" customHeight="1">
      <c r="A45" s="33"/>
      <c r="B45" s="54"/>
      <c r="C45" s="55"/>
      <c r="D45" s="56"/>
      <c r="E45" s="31"/>
      <c r="F45" s="37"/>
      <c r="G45" s="32"/>
    </row>
    <row r="46" spans="1:7" s="36" customFormat="1" ht="58.5" customHeight="1">
      <c r="A46" s="33"/>
      <c r="B46" s="54"/>
      <c r="C46" s="55"/>
      <c r="D46" s="56"/>
      <c r="E46" s="31"/>
      <c r="F46" s="37"/>
      <c r="G46" s="32"/>
    </row>
    <row r="47" spans="1:7" s="36" customFormat="1" ht="27" customHeight="1" thickBot="1">
      <c r="A47" s="42"/>
      <c r="B47" s="57"/>
      <c r="C47" s="58"/>
      <c r="D47" s="59"/>
      <c r="E47" s="46"/>
      <c r="F47" s="60"/>
      <c r="G47" s="47"/>
    </row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</sheetData>
  <mergeCells count="34">
    <mergeCell ref="B9:D9"/>
    <mergeCell ref="B13:D13"/>
    <mergeCell ref="B24:D24"/>
    <mergeCell ref="B29:D29"/>
    <mergeCell ref="B17:D17"/>
    <mergeCell ref="B18:D18"/>
    <mergeCell ref="B20:D20"/>
    <mergeCell ref="B16:D16"/>
    <mergeCell ref="B21:D21"/>
    <mergeCell ref="B6:D6"/>
    <mergeCell ref="B8:D8"/>
    <mergeCell ref="B19:D19"/>
    <mergeCell ref="B22:D22"/>
    <mergeCell ref="B7:D7"/>
    <mergeCell ref="B10:D10"/>
    <mergeCell ref="B11:D11"/>
    <mergeCell ref="B12:D12"/>
    <mergeCell ref="B14:D14"/>
    <mergeCell ref="B15:D15"/>
    <mergeCell ref="A5:D5"/>
    <mergeCell ref="E5:G5"/>
    <mergeCell ref="A1:G1"/>
    <mergeCell ref="A2:G2"/>
    <mergeCell ref="B3:B4"/>
    <mergeCell ref="C3:F4"/>
    <mergeCell ref="G3:G4"/>
    <mergeCell ref="B31:D31"/>
    <mergeCell ref="B32:D32"/>
    <mergeCell ref="B30:D30"/>
    <mergeCell ref="B23:D23"/>
    <mergeCell ref="B25:D25"/>
    <mergeCell ref="B26:D26"/>
    <mergeCell ref="B28:D28"/>
    <mergeCell ref="B27:D27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>&amp;R&amp;P+55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2010-07-27T03:10:53Z</dcterms:created>
  <dcterms:modified xsi:type="dcterms:W3CDTF">2010-07-27T03:11:20Z</dcterms:modified>
  <cp:category/>
  <cp:version/>
  <cp:contentType/>
  <cp:contentStatus/>
</cp:coreProperties>
</file>