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40" windowHeight="7512" activeTab="0"/>
  </bookViews>
  <sheets>
    <sheet name="融資" sheetId="1" r:id="rId1"/>
    <sheet name="總表" sheetId="2" r:id="rId2"/>
    <sheet name="決算表" sheetId="3" r:id="rId3"/>
  </sheets>
  <definedNames>
    <definedName name="_xlnm.Print_Area" localSheetId="2">'決算表'!$A$1:$P$27</definedName>
    <definedName name="_xlnm.Print_Area" localSheetId="0">'融資'!$A$1:$F$24</definedName>
    <definedName name="_xlnm.Print_Titles" localSheetId="2">'決算表'!$1:$7</definedName>
    <definedName name="_xlnm.Print_Titles" localSheetId="0">'融資'!$1:$1</definedName>
    <definedName name="_xlnm.Print_Titles" localSheetId="1">'總表'!$1:$7</definedName>
  </definedNames>
  <calcPr fullCalcOnLoad="1"/>
</workbook>
</file>

<file path=xl/sharedStrings.xml><?xml version="1.0" encoding="utf-8"?>
<sst xmlns="http://schemas.openxmlformats.org/spreadsheetml/2006/main" count="279" uniqueCount="47">
  <si>
    <t>中央政府</t>
  </si>
  <si>
    <t>總決算</t>
  </si>
  <si>
    <t>以前年度歲出保留</t>
  </si>
  <si>
    <t>經資門併計</t>
  </si>
  <si>
    <t>中華民國</t>
  </si>
  <si>
    <t>單位：新臺幣元</t>
  </si>
  <si>
    <t>年度別</t>
  </si>
  <si>
    <t>科        目</t>
  </si>
  <si>
    <t>以前年度轉入數</t>
  </si>
  <si>
    <t>本年度減免(註銷)數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</si>
  <si>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</si>
  <si>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</si>
  <si>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</si>
  <si>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</si>
  <si>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</si>
  <si>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</si>
  <si>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</si>
  <si>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應付數</t>
  </si>
  <si>
    <t>保留數</t>
  </si>
  <si>
    <t/>
  </si>
  <si>
    <t>-</t>
  </si>
  <si>
    <t>111年度</t>
  </si>
  <si>
    <t>計畫第3期特別決算</t>
  </si>
  <si>
    <t>中央政府流域綜合治理</t>
  </si>
  <si>
    <t>轉入數決算總表</t>
  </si>
  <si>
    <t>∣</t>
  </si>
  <si>
    <t>經濟部主管</t>
  </si>
  <si>
    <t>農業委員會主管</t>
  </si>
  <si>
    <t>資本門</t>
  </si>
  <si>
    <t>水利署及所屬</t>
  </si>
  <si>
    <t>農業支出</t>
  </si>
  <si>
    <t>河川區域排水管理及治理</t>
  </si>
  <si>
    <t>農業委員會主管</t>
  </si>
  <si>
    <t>水土保持局</t>
  </si>
  <si>
    <t>水土保持發展</t>
  </si>
  <si>
    <t>上游坡地水土保持及治山防洪</t>
  </si>
  <si>
    <t>轉入數決算表</t>
  </si>
  <si>
    <t xml:space="preserve">    名    稱</t>
  </si>
  <si>
    <t>　    合        計</t>
  </si>
  <si>
    <t>河川及區域排水改善</t>
  </si>
  <si>
    <t>年度別</t>
  </si>
  <si>
    <t xml:space="preserve">項目 </t>
  </si>
  <si>
    <t>本年度
減免(註銷)數</t>
  </si>
  <si>
    <t>107</t>
  </si>
  <si>
    <t>債務之舉借</t>
  </si>
  <si>
    <t>│</t>
  </si>
  <si>
    <t>108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</si>
</sst>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8"/>
      <color indexed="8"/>
      <name val="標楷體"/>
      <family val="4"/>
    </font>
    <font>
      <sz val="8"/>
      <color indexed="8"/>
      <name val="Arial"/>
      <family val="2"/>
    </font>
    <font>
      <sz val="11"/>
      <color indexed="8"/>
      <name val="新細明體"/>
      <family val="1"/>
    </font>
    <font>
      <sz val="9"/>
      <color indexed="8"/>
      <name val="Arial"/>
      <family val="2"/>
    </font>
    <font>
      <sz val="12"/>
      <name val="新細明體"/>
      <family val="1"/>
    </font>
    <font>
      <sz val="6"/>
      <color indexed="8"/>
      <name val="標楷體"/>
      <family val="4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6"/>
      <color indexed="8"/>
      <name val="Arial"/>
      <family val="2"/>
    </font>
    <font>
      <sz val="11"/>
      <name val="細明體"/>
      <family val="3"/>
    </font>
    <font>
      <b/>
      <u val="single"/>
      <sz val="14"/>
      <name val="新細明體"/>
      <family val="1"/>
    </font>
    <font>
      <sz val="10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indexed="8"/>
      <name val="Calibri"/>
      <family val="1"/>
    </font>
    <font>
      <sz val="12"/>
      <name val="Calibri"/>
      <family val="1"/>
    </font>
    <font>
      <sz val="12"/>
      <color indexed="8"/>
      <name val="Calibri"/>
      <family val="1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3" fontId="9" fillId="0" borderId="14" xfId="0" applyNumberFormat="1" applyFont="1" applyBorder="1" applyAlignment="1">
      <alignment horizontal="right" wrapText="1"/>
    </xf>
    <xf numFmtId="3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/>
    </xf>
    <xf numFmtId="0" fontId="54" fillId="0" borderId="1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distributed" vertical="center" wrapText="1"/>
    </xf>
    <xf numFmtId="176" fontId="3" fillId="0" borderId="18" xfId="0" applyNumberFormat="1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wrapText="1"/>
    </xf>
    <xf numFmtId="49" fontId="55" fillId="0" borderId="0" xfId="0" applyNumberFormat="1" applyFont="1" applyBorder="1" applyAlignment="1">
      <alignment horizontal="left" wrapText="1"/>
    </xf>
    <xf numFmtId="3" fontId="15" fillId="0" borderId="12" xfId="0" applyNumberFormat="1" applyFont="1" applyBorder="1" applyAlignment="1">
      <alignment horizontal="right" wrapText="1"/>
    </xf>
    <xf numFmtId="41" fontId="15" fillId="0" borderId="12" xfId="0" applyNumberFormat="1" applyFont="1" applyBorder="1" applyAlignment="1">
      <alignment horizontal="right" wrapText="1"/>
    </xf>
    <xf numFmtId="177" fontId="16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distributed" vertical="center" wrapText="1"/>
    </xf>
    <xf numFmtId="0" fontId="3" fillId="0" borderId="20" xfId="0" applyNumberFormat="1" applyFont="1" applyBorder="1" applyAlignment="1">
      <alignment horizontal="distributed" vertical="center" wrapText="1"/>
    </xf>
    <xf numFmtId="0" fontId="3" fillId="0" borderId="14" xfId="0" applyNumberFormat="1" applyFont="1" applyBorder="1" applyAlignment="1">
      <alignment horizontal="distributed" vertical="center" wrapText="1"/>
    </xf>
    <xf numFmtId="0" fontId="3" fillId="0" borderId="19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distributed" vertical="center" wrapText="1"/>
    </xf>
    <xf numFmtId="0" fontId="3" fillId="0" borderId="16" xfId="0" applyNumberFormat="1" applyFont="1" applyBorder="1" applyAlignment="1">
      <alignment horizontal="distributed" vertical="center" wrapText="1"/>
    </xf>
    <xf numFmtId="0" fontId="3" fillId="0" borderId="23" xfId="0" applyNumberFormat="1" applyFont="1" applyBorder="1" applyAlignment="1">
      <alignment horizontal="distributed" vertical="center" wrapText="1"/>
    </xf>
    <xf numFmtId="0" fontId="3" fillId="0" borderId="15" xfId="0" applyNumberFormat="1" applyFont="1" applyBorder="1" applyAlignment="1">
      <alignment horizontal="distributed" vertical="center" wrapText="1"/>
    </xf>
    <xf numFmtId="0" fontId="3" fillId="0" borderId="22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30" zoomScaleNormal="130" zoomScaleSheetLayoutView="100" zoomScalePageLayoutView="0" workbookViewId="0" topLeftCell="A1">
      <selection activeCell="D5" sqref="D5"/>
    </sheetView>
  </sheetViews>
  <sheetFormatPr defaultColWidth="9.00390625" defaultRowHeight="26.25" customHeight="1"/>
  <cols>
    <col min="1" max="1" width="4.50390625" style="56" customWidth="1"/>
    <col min="2" max="2" width="13.625" style="57" customWidth="1"/>
    <col min="3" max="3" width="16.50390625" style="58" customWidth="1"/>
    <col min="4" max="4" width="18.00390625" style="58" customWidth="1"/>
    <col min="5" max="5" width="16.50390625" style="58" customWidth="1"/>
    <col min="6" max="6" width="17.00390625" style="58" customWidth="1"/>
    <col min="7" max="7" width="36.25390625" style="51" customWidth="1"/>
    <col min="8" max="16384" width="9.00390625" style="51" customWidth="1"/>
  </cols>
  <sheetData>
    <row r="1" spans="1:6" s="45" customFormat="1" ht="48" customHeight="1">
      <c r="A1" s="41" t="s">
        <v>40</v>
      </c>
      <c r="B1" s="42" t="s">
        <v>41</v>
      </c>
      <c r="C1" s="43" t="s">
        <v>8</v>
      </c>
      <c r="D1" s="43" t="s">
        <v>42</v>
      </c>
      <c r="E1" s="43" t="s">
        <v>10</v>
      </c>
      <c r="F1" s="44" t="s">
        <v>12</v>
      </c>
    </row>
    <row r="2" spans="1:7" ht="27.75" customHeight="1">
      <c r="A2" s="46" t="s">
        <v>43</v>
      </c>
      <c r="B2" s="47" t="s">
        <v>44</v>
      </c>
      <c r="C2" s="48">
        <v>1150148129</v>
      </c>
      <c r="D2" s="49">
        <f>C2-E2-F2</f>
        <v>0</v>
      </c>
      <c r="E2" s="49">
        <v>0</v>
      </c>
      <c r="F2" s="48">
        <v>1150148129</v>
      </c>
      <c r="G2" s="50"/>
    </row>
    <row r="3" spans="1:6" ht="27.75" customHeight="1">
      <c r="A3" s="52" t="s">
        <v>45</v>
      </c>
      <c r="B3" s="53"/>
      <c r="C3" s="54"/>
      <c r="D3" s="54"/>
      <c r="E3" s="54"/>
      <c r="F3" s="54"/>
    </row>
    <row r="4" spans="1:6" ht="27.75" customHeight="1">
      <c r="A4" s="55" t="s">
        <v>46</v>
      </c>
      <c r="B4" s="53"/>
      <c r="C4" s="54"/>
      <c r="D4" s="54"/>
      <c r="E4" s="54"/>
      <c r="F4" s="54"/>
    </row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spans="1:6" ht="27.75" customHeight="1">
      <c r="A24" s="59"/>
      <c r="B24" s="60"/>
      <c r="C24" s="61"/>
      <c r="D24" s="61"/>
      <c r="E24" s="61"/>
      <c r="F24" s="61"/>
    </row>
  </sheetData>
  <sheetProtection/>
  <printOptions horizontalCentered="1"/>
  <pageMargins left="0.7480314960629921" right="0.7480314960629921" top="1.8110236220472442" bottom="0.8661417322834646" header="0.7086614173228347" footer="0.7086614173228347"/>
  <pageSetup firstPageNumber="1" useFirstPageNumber="1" horizontalDpi="600" verticalDpi="600" orientation="portrait" pageOrder="overThenDown" paperSize="9" r:id="rId1"/>
  <headerFooter>
    <oddHeader xml:space="preserve">&amp;C&amp;"標楷體,標準"&amp;15中央政府總決算
&amp;16中央政府流域綜合治理計畫第3期特別決算
以前年度融資調度轉入數決算表&amp;14
&amp;12中華民國111年度&amp;R
&amp;"標楷體,標準"單位：新臺幣元&amp;10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zoomScaleSheetLayoutView="130" zoomScalePageLayoutView="0" workbookViewId="0" topLeftCell="A1">
      <selection activeCell="V13" sqref="V13"/>
    </sheetView>
  </sheetViews>
  <sheetFormatPr defaultColWidth="9.00390625" defaultRowHeight="31.5" customHeight="1"/>
  <cols>
    <col min="1" max="1" width="3.875" style="6" customWidth="1"/>
    <col min="2" max="2" width="2.625" style="6" customWidth="1"/>
    <col min="3" max="5" width="2.625" style="7" customWidth="1"/>
    <col min="6" max="6" width="18.125" style="16" customWidth="1"/>
    <col min="7" max="10" width="13.625" style="14" customWidth="1"/>
    <col min="11" max="15" width="14.50390625" style="14" customWidth="1"/>
    <col min="16" max="16" width="14.50390625" style="15" customWidth="1"/>
    <col min="17" max="17" width="3.875" style="8" customWidth="1"/>
    <col min="18" max="21" width="2.625" style="8" customWidth="1"/>
    <col min="22" max="22" width="18.125" style="8" customWidth="1"/>
    <col min="23" max="26" width="13.625" style="8" customWidth="1"/>
    <col min="27" max="32" width="14.50390625" style="8" customWidth="1"/>
    <col min="33" max="16384" width="9.00390625" style="8" customWidth="1"/>
  </cols>
  <sheetData>
    <row r="1" spans="1:32" s="2" customFormat="1" ht="21">
      <c r="A1" s="9"/>
      <c r="B1" s="9"/>
      <c r="C1" s="9"/>
      <c r="D1" s="9"/>
      <c r="E1" s="9"/>
      <c r="F1" s="10"/>
      <c r="G1" s="88" t="s">
        <v>0</v>
      </c>
      <c r="H1" s="89"/>
      <c r="I1" s="89"/>
      <c r="J1" s="89"/>
      <c r="K1" s="83" t="s">
        <v>1</v>
      </c>
      <c r="L1" s="83"/>
      <c r="M1" s="83"/>
      <c r="N1" s="5"/>
      <c r="O1" s="5"/>
      <c r="P1" s="5"/>
      <c r="Q1" s="9"/>
      <c r="R1" s="9"/>
      <c r="S1" s="9"/>
      <c r="T1" s="9"/>
      <c r="U1" s="9"/>
      <c r="V1" s="10"/>
      <c r="W1" s="88" t="s">
        <v>0</v>
      </c>
      <c r="X1" s="89"/>
      <c r="Y1" s="89"/>
      <c r="Z1" s="89"/>
      <c r="AA1" s="83" t="s">
        <v>1</v>
      </c>
      <c r="AB1" s="83"/>
      <c r="AC1" s="83"/>
      <c r="AD1" s="5"/>
      <c r="AE1" s="5"/>
      <c r="AF1" s="5"/>
    </row>
    <row r="2" spans="1:32" s="3" customFormat="1" ht="21.75">
      <c r="A2" s="11"/>
      <c r="B2" s="11"/>
      <c r="C2" s="11"/>
      <c r="D2" s="11"/>
      <c r="E2" s="11"/>
      <c r="F2" s="12"/>
      <c r="G2" s="84" t="s">
        <v>23</v>
      </c>
      <c r="H2" s="84"/>
      <c r="I2" s="85"/>
      <c r="J2" s="85"/>
      <c r="K2" s="86" t="s">
        <v>22</v>
      </c>
      <c r="L2" s="86"/>
      <c r="M2" s="87"/>
      <c r="N2" s="5"/>
      <c r="O2" s="5"/>
      <c r="P2" s="5"/>
      <c r="Q2" s="11"/>
      <c r="R2" s="11"/>
      <c r="S2" s="11"/>
      <c r="T2" s="11"/>
      <c r="U2" s="11"/>
      <c r="V2" s="12"/>
      <c r="W2" s="84" t="s">
        <v>23</v>
      </c>
      <c r="X2" s="84"/>
      <c r="Y2" s="85"/>
      <c r="Z2" s="85"/>
      <c r="AA2" s="86" t="s">
        <v>22</v>
      </c>
      <c r="AB2" s="86"/>
      <c r="AC2" s="87"/>
      <c r="AD2" s="5"/>
      <c r="AE2" s="5"/>
      <c r="AF2" s="5"/>
    </row>
    <row r="3" spans="1:32" s="3" customFormat="1" ht="20.25" customHeight="1">
      <c r="A3" s="11"/>
      <c r="B3" s="11"/>
      <c r="C3" s="11"/>
      <c r="D3" s="11"/>
      <c r="E3" s="11"/>
      <c r="F3" s="12"/>
      <c r="G3" s="84" t="s">
        <v>2</v>
      </c>
      <c r="H3" s="84"/>
      <c r="I3" s="85"/>
      <c r="J3" s="85"/>
      <c r="K3" s="86" t="s">
        <v>24</v>
      </c>
      <c r="L3" s="86"/>
      <c r="M3" s="5"/>
      <c r="N3" s="5"/>
      <c r="O3" s="5"/>
      <c r="P3" s="5"/>
      <c r="Q3" s="11"/>
      <c r="R3" s="11"/>
      <c r="S3" s="11"/>
      <c r="T3" s="11"/>
      <c r="U3" s="11"/>
      <c r="V3" s="12"/>
      <c r="W3" s="84" t="s">
        <v>2</v>
      </c>
      <c r="X3" s="84"/>
      <c r="Y3" s="85"/>
      <c r="Z3" s="85"/>
      <c r="AA3" s="86" t="s">
        <v>24</v>
      </c>
      <c r="AB3" s="86"/>
      <c r="AC3" s="5"/>
      <c r="AD3" s="5"/>
      <c r="AE3" s="5"/>
      <c r="AF3" s="5"/>
    </row>
    <row r="4" spans="1:32" s="4" customFormat="1" ht="15.75">
      <c r="A4" s="90" t="s">
        <v>3</v>
      </c>
      <c r="B4" s="90"/>
      <c r="C4" s="90"/>
      <c r="D4" s="90"/>
      <c r="E4" s="90"/>
      <c r="F4" s="13"/>
      <c r="G4" s="5"/>
      <c r="H4" s="5"/>
      <c r="I4" s="66" t="s">
        <v>4</v>
      </c>
      <c r="J4" s="91"/>
      <c r="K4" s="65" t="s">
        <v>21</v>
      </c>
      <c r="L4" s="65"/>
      <c r="M4" s="5"/>
      <c r="N4" s="5"/>
      <c r="O4" s="66" t="s">
        <v>5</v>
      </c>
      <c r="P4" s="66"/>
      <c r="Q4" s="90" t="s">
        <v>28</v>
      </c>
      <c r="R4" s="90"/>
      <c r="S4" s="90"/>
      <c r="T4" s="90"/>
      <c r="U4" s="90"/>
      <c r="V4" s="13"/>
      <c r="W4" s="5"/>
      <c r="X4" s="5"/>
      <c r="Y4" s="66" t="s">
        <v>4</v>
      </c>
      <c r="Z4" s="91"/>
      <c r="AA4" s="65" t="s">
        <v>21</v>
      </c>
      <c r="AB4" s="65"/>
      <c r="AC4" s="5"/>
      <c r="AD4" s="5"/>
      <c r="AE4" s="66" t="s">
        <v>5</v>
      </c>
      <c r="AF4" s="66"/>
    </row>
    <row r="5" spans="1:32" s="1" customFormat="1" ht="26.25" customHeight="1">
      <c r="A5" s="67" t="s">
        <v>6</v>
      </c>
      <c r="B5" s="70" t="s">
        <v>7</v>
      </c>
      <c r="C5" s="71"/>
      <c r="D5" s="71"/>
      <c r="E5" s="71"/>
      <c r="F5" s="72"/>
      <c r="G5" s="73" t="s">
        <v>8</v>
      </c>
      <c r="H5" s="74"/>
      <c r="I5" s="73" t="s">
        <v>9</v>
      </c>
      <c r="J5" s="74"/>
      <c r="K5" s="73" t="s">
        <v>10</v>
      </c>
      <c r="L5" s="74"/>
      <c r="M5" s="73" t="s">
        <v>11</v>
      </c>
      <c r="N5" s="74"/>
      <c r="O5" s="73" t="s">
        <v>12</v>
      </c>
      <c r="P5" s="77"/>
      <c r="Q5" s="67" t="s">
        <v>6</v>
      </c>
      <c r="R5" s="70" t="s">
        <v>7</v>
      </c>
      <c r="S5" s="71"/>
      <c r="T5" s="71"/>
      <c r="U5" s="71"/>
      <c r="V5" s="72"/>
      <c r="W5" s="73" t="s">
        <v>8</v>
      </c>
      <c r="X5" s="74"/>
      <c r="Y5" s="73" t="s">
        <v>9</v>
      </c>
      <c r="Z5" s="74"/>
      <c r="AA5" s="73" t="s">
        <v>10</v>
      </c>
      <c r="AB5" s="74"/>
      <c r="AC5" s="73" t="s">
        <v>11</v>
      </c>
      <c r="AD5" s="74"/>
      <c r="AE5" s="73" t="s">
        <v>12</v>
      </c>
      <c r="AF5" s="77"/>
    </row>
    <row r="6" spans="1:32" s="1" customFormat="1" ht="12.75" customHeight="1">
      <c r="A6" s="68"/>
      <c r="B6" s="78" t="s">
        <v>13</v>
      </c>
      <c r="C6" s="80" t="s">
        <v>14</v>
      </c>
      <c r="D6" s="80" t="s">
        <v>15</v>
      </c>
      <c r="E6" s="80" t="s">
        <v>16</v>
      </c>
      <c r="F6" s="81" t="s">
        <v>37</v>
      </c>
      <c r="G6" s="62" t="s">
        <v>17</v>
      </c>
      <c r="H6" s="62" t="s">
        <v>18</v>
      </c>
      <c r="I6" s="62" t="s">
        <v>17</v>
      </c>
      <c r="J6" s="62" t="s">
        <v>18</v>
      </c>
      <c r="K6" s="62" t="s">
        <v>17</v>
      </c>
      <c r="L6" s="63" t="s">
        <v>18</v>
      </c>
      <c r="M6" s="63" t="s">
        <v>17</v>
      </c>
      <c r="N6" s="62" t="s">
        <v>18</v>
      </c>
      <c r="O6" s="63" t="s">
        <v>17</v>
      </c>
      <c r="P6" s="75" t="s">
        <v>18</v>
      </c>
      <c r="Q6" s="68"/>
      <c r="R6" s="78" t="s">
        <v>13</v>
      </c>
      <c r="S6" s="80" t="s">
        <v>14</v>
      </c>
      <c r="T6" s="80" t="s">
        <v>15</v>
      </c>
      <c r="U6" s="80" t="s">
        <v>16</v>
      </c>
      <c r="V6" s="81" t="s">
        <v>37</v>
      </c>
      <c r="W6" s="62" t="s">
        <v>17</v>
      </c>
      <c r="X6" s="62" t="s">
        <v>18</v>
      </c>
      <c r="Y6" s="62" t="s">
        <v>17</v>
      </c>
      <c r="Z6" s="62" t="s">
        <v>18</v>
      </c>
      <c r="AA6" s="62" t="s">
        <v>17</v>
      </c>
      <c r="AB6" s="63" t="s">
        <v>18</v>
      </c>
      <c r="AC6" s="63" t="s">
        <v>17</v>
      </c>
      <c r="AD6" s="62" t="s">
        <v>18</v>
      </c>
      <c r="AE6" s="63" t="s">
        <v>17</v>
      </c>
      <c r="AF6" s="75" t="s">
        <v>18</v>
      </c>
    </row>
    <row r="7" spans="1:32" s="1" customFormat="1" ht="12.75" customHeight="1">
      <c r="A7" s="69"/>
      <c r="B7" s="79"/>
      <c r="C7" s="80"/>
      <c r="D7" s="80"/>
      <c r="E7" s="80"/>
      <c r="F7" s="82"/>
      <c r="G7" s="62"/>
      <c r="H7" s="62"/>
      <c r="I7" s="62"/>
      <c r="J7" s="62"/>
      <c r="K7" s="62"/>
      <c r="L7" s="64"/>
      <c r="M7" s="64"/>
      <c r="N7" s="62"/>
      <c r="O7" s="64"/>
      <c r="P7" s="76"/>
      <c r="Q7" s="69"/>
      <c r="R7" s="79"/>
      <c r="S7" s="80"/>
      <c r="T7" s="80"/>
      <c r="U7" s="80"/>
      <c r="V7" s="82"/>
      <c r="W7" s="62"/>
      <c r="X7" s="62"/>
      <c r="Y7" s="62"/>
      <c r="Z7" s="62"/>
      <c r="AA7" s="62"/>
      <c r="AB7" s="64"/>
      <c r="AC7" s="64"/>
      <c r="AD7" s="62"/>
      <c r="AE7" s="64"/>
      <c r="AF7" s="76"/>
    </row>
    <row r="8" spans="1:32" ht="31.5" customHeight="1">
      <c r="A8" s="27">
        <v>107</v>
      </c>
      <c r="B8" s="6" t="s">
        <v>19</v>
      </c>
      <c r="C8" s="7" t="s">
        <v>19</v>
      </c>
      <c r="D8" s="7" t="s">
        <v>19</v>
      </c>
      <c r="E8" s="7" t="s">
        <v>19</v>
      </c>
      <c r="F8" s="39" t="s">
        <v>38</v>
      </c>
      <c r="G8" s="30">
        <v>33705782</v>
      </c>
      <c r="H8" s="30">
        <f>H9+H10</f>
        <v>187469136</v>
      </c>
      <c r="I8" s="30" t="s">
        <v>20</v>
      </c>
      <c r="J8" s="30" t="s">
        <v>20</v>
      </c>
      <c r="K8" s="30" t="s">
        <v>20</v>
      </c>
      <c r="L8" s="30">
        <f>L9</f>
        <v>11139720</v>
      </c>
      <c r="M8" s="30" t="s">
        <v>20</v>
      </c>
      <c r="N8" s="30" t="s">
        <v>20</v>
      </c>
      <c r="O8" s="30">
        <f>O10</f>
        <v>33705782</v>
      </c>
      <c r="P8" s="31">
        <f>P9+P10</f>
        <v>176329416</v>
      </c>
      <c r="Q8" s="27">
        <v>107</v>
      </c>
      <c r="R8" s="6" t="s">
        <v>19</v>
      </c>
      <c r="S8" s="7" t="s">
        <v>19</v>
      </c>
      <c r="T8" s="7" t="s">
        <v>19</v>
      </c>
      <c r="U8" s="7" t="s">
        <v>19</v>
      </c>
      <c r="V8" s="39" t="s">
        <v>38</v>
      </c>
      <c r="W8" s="30">
        <v>33705782</v>
      </c>
      <c r="X8" s="30">
        <f>X9+X10</f>
        <v>187469136</v>
      </c>
      <c r="Y8" s="30" t="s">
        <v>20</v>
      </c>
      <c r="Z8" s="30" t="s">
        <v>20</v>
      </c>
      <c r="AA8" s="30" t="s">
        <v>20</v>
      </c>
      <c r="AB8" s="30">
        <f>AB9</f>
        <v>11139720</v>
      </c>
      <c r="AC8" s="30" t="s">
        <v>20</v>
      </c>
      <c r="AD8" s="30" t="s">
        <v>20</v>
      </c>
      <c r="AE8" s="30">
        <f>AE10</f>
        <v>33705782</v>
      </c>
      <c r="AF8" s="31">
        <f>AF9+AF10</f>
        <v>176329416</v>
      </c>
    </row>
    <row r="9" spans="1:32" ht="31.5" customHeight="1">
      <c r="A9" s="28" t="s">
        <v>25</v>
      </c>
      <c r="B9" s="27">
        <v>2</v>
      </c>
      <c r="C9" s="7" t="s">
        <v>19</v>
      </c>
      <c r="D9" s="7" t="s">
        <v>19</v>
      </c>
      <c r="E9" s="7" t="s">
        <v>19</v>
      </c>
      <c r="F9" s="39" t="s">
        <v>26</v>
      </c>
      <c r="G9" s="30" t="s">
        <v>20</v>
      </c>
      <c r="H9" s="31">
        <v>149460489</v>
      </c>
      <c r="I9" s="30" t="s">
        <v>20</v>
      </c>
      <c r="J9" s="30" t="s">
        <v>20</v>
      </c>
      <c r="K9" s="30" t="s">
        <v>20</v>
      </c>
      <c r="L9" s="30">
        <v>11139720</v>
      </c>
      <c r="M9" s="30" t="s">
        <v>20</v>
      </c>
      <c r="N9" s="30" t="s">
        <v>20</v>
      </c>
      <c r="O9" s="30" t="s">
        <v>20</v>
      </c>
      <c r="P9" s="31">
        <v>138320769</v>
      </c>
      <c r="Q9" s="28" t="s">
        <v>25</v>
      </c>
      <c r="R9" s="27">
        <v>2</v>
      </c>
      <c r="S9" s="7" t="s">
        <v>19</v>
      </c>
      <c r="T9" s="7" t="s">
        <v>19</v>
      </c>
      <c r="U9" s="7" t="s">
        <v>19</v>
      </c>
      <c r="V9" s="39" t="s">
        <v>26</v>
      </c>
      <c r="W9" s="30" t="s">
        <v>20</v>
      </c>
      <c r="X9" s="31">
        <v>149460489</v>
      </c>
      <c r="Y9" s="30" t="s">
        <v>20</v>
      </c>
      <c r="Z9" s="30" t="s">
        <v>20</v>
      </c>
      <c r="AA9" s="30" t="s">
        <v>20</v>
      </c>
      <c r="AB9" s="30">
        <v>11139720</v>
      </c>
      <c r="AC9" s="30" t="s">
        <v>20</v>
      </c>
      <c r="AD9" s="30" t="s">
        <v>20</v>
      </c>
      <c r="AE9" s="30" t="s">
        <v>20</v>
      </c>
      <c r="AF9" s="31">
        <v>138320769</v>
      </c>
    </row>
    <row r="10" spans="1:32" ht="31.5" customHeight="1">
      <c r="A10" s="27">
        <v>108</v>
      </c>
      <c r="B10" s="27">
        <v>3</v>
      </c>
      <c r="D10" s="7" t="s">
        <v>19</v>
      </c>
      <c r="E10" s="7" t="s">
        <v>19</v>
      </c>
      <c r="F10" s="39" t="s">
        <v>27</v>
      </c>
      <c r="G10" s="30">
        <v>33705782</v>
      </c>
      <c r="H10" s="31">
        <v>38008647</v>
      </c>
      <c r="I10" s="30" t="s">
        <v>20</v>
      </c>
      <c r="J10" s="30" t="s">
        <v>20</v>
      </c>
      <c r="K10" s="30" t="s">
        <v>20</v>
      </c>
      <c r="L10" s="30" t="s">
        <v>20</v>
      </c>
      <c r="M10" s="30" t="s">
        <v>20</v>
      </c>
      <c r="N10" s="30" t="s">
        <v>20</v>
      </c>
      <c r="O10" s="30">
        <v>33705782</v>
      </c>
      <c r="P10" s="31">
        <v>38008647</v>
      </c>
      <c r="Q10" s="27">
        <v>108</v>
      </c>
      <c r="R10" s="27">
        <v>3</v>
      </c>
      <c r="S10" s="7"/>
      <c r="T10" s="7" t="s">
        <v>19</v>
      </c>
      <c r="U10" s="7" t="s">
        <v>19</v>
      </c>
      <c r="V10" s="39" t="s">
        <v>27</v>
      </c>
      <c r="W10" s="30">
        <v>33705782</v>
      </c>
      <c r="X10" s="31">
        <v>38008647</v>
      </c>
      <c r="Y10" s="30" t="s">
        <v>20</v>
      </c>
      <c r="Z10" s="30" t="s">
        <v>20</v>
      </c>
      <c r="AA10" s="30" t="s">
        <v>20</v>
      </c>
      <c r="AB10" s="30" t="s">
        <v>20</v>
      </c>
      <c r="AC10" s="30" t="s">
        <v>20</v>
      </c>
      <c r="AD10" s="30" t="s">
        <v>20</v>
      </c>
      <c r="AE10" s="30">
        <v>33705782</v>
      </c>
      <c r="AF10" s="31">
        <v>38008647</v>
      </c>
    </row>
    <row r="11" spans="1:32" ht="31.5" customHeight="1">
      <c r="A11" s="6" t="s">
        <v>19</v>
      </c>
      <c r="B11" s="6" t="s">
        <v>19</v>
      </c>
      <c r="C11" s="7" t="s">
        <v>19</v>
      </c>
      <c r="D11" s="7" t="s">
        <v>19</v>
      </c>
      <c r="E11" s="7" t="s">
        <v>19</v>
      </c>
      <c r="G11" s="29"/>
      <c r="H11" s="29"/>
      <c r="Q11" s="6" t="s">
        <v>19</v>
      </c>
      <c r="R11" s="6" t="s">
        <v>19</v>
      </c>
      <c r="S11" s="7" t="s">
        <v>19</v>
      </c>
      <c r="T11" s="7" t="s">
        <v>19</v>
      </c>
      <c r="U11" s="7" t="s">
        <v>19</v>
      </c>
      <c r="V11" s="16"/>
      <c r="W11" s="29"/>
      <c r="X11" s="29"/>
      <c r="Y11" s="14"/>
      <c r="Z11" s="14"/>
      <c r="AA11" s="14"/>
      <c r="AB11" s="14"/>
      <c r="AC11" s="14"/>
      <c r="AD11" s="14"/>
      <c r="AE11" s="14"/>
      <c r="AF11" s="15"/>
    </row>
    <row r="12" spans="17:32" ht="31.5" customHeight="1">
      <c r="Q12" s="6"/>
      <c r="R12" s="6"/>
      <c r="S12" s="7"/>
      <c r="T12" s="7"/>
      <c r="U12" s="7"/>
      <c r="V12" s="16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7:32" ht="31.5" customHeight="1">
      <c r="Q13" s="6"/>
      <c r="R13" s="6"/>
      <c r="S13" s="7"/>
      <c r="T13" s="7"/>
      <c r="U13" s="7"/>
      <c r="V13" s="16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6:32" ht="31.5" customHeight="1">
      <c r="F14" s="26"/>
      <c r="H14" s="25"/>
      <c r="Q14" s="6"/>
      <c r="R14" s="6"/>
      <c r="S14" s="7"/>
      <c r="T14" s="7"/>
      <c r="U14" s="7"/>
      <c r="V14" s="26"/>
      <c r="W14" s="14"/>
      <c r="X14" s="25"/>
      <c r="Y14" s="14"/>
      <c r="Z14" s="14"/>
      <c r="AA14" s="14"/>
      <c r="AB14" s="14"/>
      <c r="AC14" s="14"/>
      <c r="AD14" s="14"/>
      <c r="AE14" s="14"/>
      <c r="AF14" s="15"/>
    </row>
    <row r="15" spans="2:32" ht="31.5" customHeight="1">
      <c r="B15" s="7"/>
      <c r="F15" s="26"/>
      <c r="H15" s="25"/>
      <c r="Q15" s="6"/>
      <c r="R15" s="7"/>
      <c r="S15" s="7"/>
      <c r="T15" s="7"/>
      <c r="U15" s="7"/>
      <c r="V15" s="26"/>
      <c r="W15" s="14"/>
      <c r="X15" s="25"/>
      <c r="Y15" s="14"/>
      <c r="Z15" s="14"/>
      <c r="AA15" s="14"/>
      <c r="AB15" s="14"/>
      <c r="AC15" s="14"/>
      <c r="AD15" s="14"/>
      <c r="AE15" s="14"/>
      <c r="AF15" s="15"/>
    </row>
    <row r="16" spans="8:32" ht="31.5" customHeight="1">
      <c r="H16" s="25"/>
      <c r="Q16" s="6"/>
      <c r="R16" s="6"/>
      <c r="S16" s="7"/>
      <c r="T16" s="7"/>
      <c r="U16" s="7"/>
      <c r="V16" s="16"/>
      <c r="W16" s="14"/>
      <c r="X16" s="25"/>
      <c r="Y16" s="14"/>
      <c r="Z16" s="14"/>
      <c r="AA16" s="14"/>
      <c r="AB16" s="14"/>
      <c r="AC16" s="14"/>
      <c r="AD16" s="14"/>
      <c r="AE16" s="14"/>
      <c r="AF16" s="15"/>
    </row>
    <row r="17" spans="17:32" ht="31.5" customHeight="1">
      <c r="Q17" s="6"/>
      <c r="R17" s="6"/>
      <c r="S17" s="7"/>
      <c r="T17" s="7"/>
      <c r="U17" s="7"/>
      <c r="V17" s="16"/>
      <c r="W17" s="14"/>
      <c r="X17" s="14"/>
      <c r="Y17" s="14"/>
      <c r="Z17" s="14"/>
      <c r="AA17" s="14"/>
      <c r="AB17" s="14"/>
      <c r="AC17" s="14"/>
      <c r="AD17" s="14"/>
      <c r="AE17" s="14"/>
      <c r="AF17" s="15"/>
    </row>
    <row r="18" spans="17:32" ht="31.5" customHeight="1">
      <c r="Q18" s="6"/>
      <c r="R18" s="6"/>
      <c r="S18" s="7"/>
      <c r="T18" s="7"/>
      <c r="U18" s="7"/>
      <c r="V18" s="16"/>
      <c r="W18" s="14"/>
      <c r="X18" s="14"/>
      <c r="Y18" s="14"/>
      <c r="Z18" s="14"/>
      <c r="AA18" s="14"/>
      <c r="AB18" s="14"/>
      <c r="AC18" s="14"/>
      <c r="AD18" s="14"/>
      <c r="AE18" s="14"/>
      <c r="AF18" s="15"/>
    </row>
    <row r="19" spans="17:32" ht="31.5" customHeight="1">
      <c r="Q19" s="6"/>
      <c r="R19" s="6"/>
      <c r="S19" s="7"/>
      <c r="T19" s="7"/>
      <c r="U19" s="7"/>
      <c r="V19" s="16"/>
      <c r="W19" s="14"/>
      <c r="X19" s="14"/>
      <c r="Y19" s="14"/>
      <c r="Z19" s="14"/>
      <c r="AA19" s="14"/>
      <c r="AB19" s="14"/>
      <c r="AC19" s="14"/>
      <c r="AD19" s="14"/>
      <c r="AE19" s="14"/>
      <c r="AF19" s="15"/>
    </row>
    <row r="20" spans="17:32" ht="31.5" customHeight="1">
      <c r="Q20" s="6"/>
      <c r="R20" s="6"/>
      <c r="S20" s="7"/>
      <c r="T20" s="7"/>
      <c r="U20" s="7"/>
      <c r="V20" s="16"/>
      <c r="W20" s="14"/>
      <c r="X20" s="14"/>
      <c r="Y20" s="14"/>
      <c r="Z20" s="14"/>
      <c r="AA20" s="14"/>
      <c r="AB20" s="14"/>
      <c r="AC20" s="14"/>
      <c r="AD20" s="14"/>
      <c r="AE20" s="14"/>
      <c r="AF20" s="15"/>
    </row>
    <row r="21" spans="17:32" ht="31.5" customHeight="1">
      <c r="Q21" s="6"/>
      <c r="R21" s="6"/>
      <c r="S21" s="7"/>
      <c r="T21" s="7"/>
      <c r="U21" s="7"/>
      <c r="V21" s="16"/>
      <c r="W21" s="14"/>
      <c r="X21" s="14"/>
      <c r="Y21" s="14"/>
      <c r="Z21" s="14"/>
      <c r="AA21" s="14"/>
      <c r="AB21" s="14"/>
      <c r="AC21" s="14"/>
      <c r="AD21" s="14"/>
      <c r="AE21" s="14"/>
      <c r="AF21" s="15"/>
    </row>
    <row r="22" spans="17:32" ht="31.5" customHeight="1">
      <c r="Q22" s="6"/>
      <c r="R22" s="6"/>
      <c r="S22" s="7"/>
      <c r="T22" s="7"/>
      <c r="U22" s="7"/>
      <c r="V22" s="16"/>
      <c r="W22" s="14"/>
      <c r="X22" s="14"/>
      <c r="Y22" s="14"/>
      <c r="Z22" s="14"/>
      <c r="AA22" s="14"/>
      <c r="AB22" s="14"/>
      <c r="AC22" s="14"/>
      <c r="AD22" s="14"/>
      <c r="AE22" s="14"/>
      <c r="AF22" s="15"/>
    </row>
    <row r="23" spans="17:32" ht="31.5" customHeight="1">
      <c r="Q23" s="6"/>
      <c r="R23" s="6"/>
      <c r="S23" s="7"/>
      <c r="T23" s="7"/>
      <c r="U23" s="7"/>
      <c r="V23" s="16"/>
      <c r="W23" s="14"/>
      <c r="X23" s="14"/>
      <c r="Y23" s="14"/>
      <c r="Z23" s="14"/>
      <c r="AA23" s="14"/>
      <c r="AB23" s="14"/>
      <c r="AC23" s="14"/>
      <c r="AD23" s="14"/>
      <c r="AE23" s="14"/>
      <c r="AF23" s="15"/>
    </row>
    <row r="24" spans="17:32" ht="31.5" customHeight="1">
      <c r="Q24" s="6"/>
      <c r="R24" s="6"/>
      <c r="S24" s="7"/>
      <c r="T24" s="7"/>
      <c r="U24" s="7"/>
      <c r="V24" s="16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  <row r="25" spans="17:32" ht="31.5" customHeight="1">
      <c r="Q25" s="6"/>
      <c r="R25" s="6"/>
      <c r="S25" s="7"/>
      <c r="T25" s="7"/>
      <c r="U25" s="7"/>
      <c r="V25" s="16"/>
      <c r="W25" s="14"/>
      <c r="X25" s="14"/>
      <c r="Y25" s="14"/>
      <c r="Z25" s="14"/>
      <c r="AA25" s="14"/>
      <c r="AB25" s="14"/>
      <c r="AC25" s="14"/>
      <c r="AD25" s="14"/>
      <c r="AE25" s="14"/>
      <c r="AF25" s="15"/>
    </row>
    <row r="26" spans="17:32" ht="31.5" customHeight="1">
      <c r="Q26" s="6"/>
      <c r="R26" s="6"/>
      <c r="S26" s="7"/>
      <c r="T26" s="7"/>
      <c r="U26" s="7"/>
      <c r="V26" s="16"/>
      <c r="W26" s="14"/>
      <c r="X26" s="14"/>
      <c r="Y26" s="14"/>
      <c r="Z26" s="14"/>
      <c r="AA26" s="14"/>
      <c r="AB26" s="14"/>
      <c r="AC26" s="14"/>
      <c r="AD26" s="14"/>
      <c r="AE26" s="14"/>
      <c r="AF26" s="15"/>
    </row>
    <row r="27" spans="1:32" ht="31.5" customHeight="1">
      <c r="A27" s="17"/>
      <c r="B27" s="17"/>
      <c r="C27" s="18"/>
      <c r="D27" s="18"/>
      <c r="E27" s="18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7"/>
      <c r="R27" s="17"/>
      <c r="S27" s="18"/>
      <c r="T27" s="18"/>
      <c r="U27" s="18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1"/>
    </row>
  </sheetData>
  <sheetProtection/>
  <mergeCells count="64">
    <mergeCell ref="G1:J1"/>
    <mergeCell ref="C6:C7"/>
    <mergeCell ref="O4:P4"/>
    <mergeCell ref="K6:K7"/>
    <mergeCell ref="N6:N7"/>
    <mergeCell ref="J6:J7"/>
    <mergeCell ref="K5:L5"/>
    <mergeCell ref="M5:N5"/>
    <mergeCell ref="L6:L7"/>
    <mergeCell ref="M6:M7"/>
    <mergeCell ref="I5:J5"/>
    <mergeCell ref="O5:P5"/>
    <mergeCell ref="O6:O7"/>
    <mergeCell ref="P6:P7"/>
    <mergeCell ref="K2:M2"/>
    <mergeCell ref="G3:J3"/>
    <mergeCell ref="Q4:U4"/>
    <mergeCell ref="Y4:Z4"/>
    <mergeCell ref="X6:X7"/>
    <mergeCell ref="Y6:Y7"/>
    <mergeCell ref="Z6:Z7"/>
    <mergeCell ref="K1:M1"/>
    <mergeCell ref="A4:E4"/>
    <mergeCell ref="G2:J2"/>
    <mergeCell ref="B5:F5"/>
    <mergeCell ref="A5:A7"/>
    <mergeCell ref="H6:H7"/>
    <mergeCell ref="K3:L3"/>
    <mergeCell ref="B6:B7"/>
    <mergeCell ref="I4:J4"/>
    <mergeCell ref="K4:L4"/>
    <mergeCell ref="G5:H5"/>
    <mergeCell ref="G6:G7"/>
    <mergeCell ref="D6:D7"/>
    <mergeCell ref="E6:E7"/>
    <mergeCell ref="F6:F7"/>
    <mergeCell ref="I6:I7"/>
    <mergeCell ref="AA1:AC1"/>
    <mergeCell ref="W2:Z2"/>
    <mergeCell ref="AA2:AC2"/>
    <mergeCell ref="W3:Z3"/>
    <mergeCell ref="AA3:AB3"/>
    <mergeCell ref="W1:Z1"/>
    <mergeCell ref="AA4:AB4"/>
    <mergeCell ref="AE4:AF4"/>
    <mergeCell ref="Q5:Q7"/>
    <mergeCell ref="R5:V5"/>
    <mergeCell ref="W5:X5"/>
    <mergeCell ref="Y5:Z5"/>
    <mergeCell ref="AA5:AB5"/>
    <mergeCell ref="AC5:AD5"/>
    <mergeCell ref="AF6:AF7"/>
    <mergeCell ref="AE5:AF5"/>
    <mergeCell ref="R6:R7"/>
    <mergeCell ref="S6:S7"/>
    <mergeCell ref="T6:T7"/>
    <mergeCell ref="U6:U7"/>
    <mergeCell ref="V6:V7"/>
    <mergeCell ref="W6:W7"/>
    <mergeCell ref="AA6:AA7"/>
    <mergeCell ref="AB6:AB7"/>
    <mergeCell ref="AC6:AC7"/>
    <mergeCell ref="AD6:AD7"/>
    <mergeCell ref="AE6:AE7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2" manualBreakCount="2">
    <brk id="10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SheetLayoutView="124" zoomScalePageLayoutView="0" workbookViewId="0" topLeftCell="A1">
      <selection activeCell="F13" sqref="F13"/>
    </sheetView>
  </sheetViews>
  <sheetFormatPr defaultColWidth="9.00390625" defaultRowHeight="31.5" customHeight="1"/>
  <cols>
    <col min="1" max="1" width="3.875" style="6" customWidth="1"/>
    <col min="2" max="2" width="2.625" style="6" customWidth="1"/>
    <col min="3" max="5" width="2.625" style="7" customWidth="1"/>
    <col min="6" max="6" width="18.375" style="16" customWidth="1"/>
    <col min="7" max="10" width="13.625" style="14" customWidth="1"/>
    <col min="11" max="15" width="14.50390625" style="14" customWidth="1"/>
    <col min="16" max="16" width="14.50390625" style="15" customWidth="1"/>
    <col min="17" max="17" width="3.875" style="8" customWidth="1"/>
    <col min="18" max="21" width="2.625" style="8" customWidth="1"/>
    <col min="22" max="22" width="18.125" style="8" customWidth="1"/>
    <col min="23" max="26" width="13.625" style="8" customWidth="1"/>
    <col min="27" max="16384" width="9.00390625" style="8" customWidth="1"/>
  </cols>
  <sheetData>
    <row r="1" spans="1:26" s="2" customFormat="1" ht="21">
      <c r="A1" s="9"/>
      <c r="B1" s="9"/>
      <c r="C1" s="9"/>
      <c r="D1" s="9"/>
      <c r="E1" s="9"/>
      <c r="F1" s="10"/>
      <c r="G1" s="88" t="s">
        <v>0</v>
      </c>
      <c r="H1" s="89"/>
      <c r="I1" s="89"/>
      <c r="J1" s="89"/>
      <c r="K1" s="83" t="s">
        <v>1</v>
      </c>
      <c r="L1" s="83"/>
      <c r="M1" s="83"/>
      <c r="N1" s="5"/>
      <c r="O1" s="5"/>
      <c r="P1" s="5"/>
      <c r="Q1" s="9"/>
      <c r="R1" s="9"/>
      <c r="S1" s="9"/>
      <c r="T1" s="9"/>
      <c r="U1" s="9"/>
      <c r="V1" s="10"/>
      <c r="W1" s="88"/>
      <c r="X1" s="89"/>
      <c r="Y1" s="89"/>
      <c r="Z1" s="89"/>
    </row>
    <row r="2" spans="1:26" s="3" customFormat="1" ht="21.75">
      <c r="A2" s="11"/>
      <c r="B2" s="11"/>
      <c r="C2" s="11"/>
      <c r="D2" s="11"/>
      <c r="E2" s="11"/>
      <c r="F2" s="12"/>
      <c r="G2" s="84" t="s">
        <v>23</v>
      </c>
      <c r="H2" s="84"/>
      <c r="I2" s="85"/>
      <c r="J2" s="85"/>
      <c r="K2" s="86" t="s">
        <v>22</v>
      </c>
      <c r="L2" s="86"/>
      <c r="M2" s="87"/>
      <c r="N2" s="5"/>
      <c r="O2" s="5"/>
      <c r="P2" s="5"/>
      <c r="Q2" s="11"/>
      <c r="R2" s="11"/>
      <c r="S2" s="11"/>
      <c r="T2" s="11"/>
      <c r="U2" s="11"/>
      <c r="V2" s="12"/>
      <c r="W2" s="84"/>
      <c r="X2" s="84"/>
      <c r="Y2" s="85"/>
      <c r="Z2" s="85"/>
    </row>
    <row r="3" spans="1:26" s="3" customFormat="1" ht="20.25" customHeight="1">
      <c r="A3" s="11"/>
      <c r="B3" s="11"/>
      <c r="C3" s="11"/>
      <c r="D3" s="11"/>
      <c r="E3" s="11"/>
      <c r="F3" s="12"/>
      <c r="G3" s="84" t="s">
        <v>2</v>
      </c>
      <c r="H3" s="84"/>
      <c r="I3" s="85"/>
      <c r="J3" s="85"/>
      <c r="K3" s="86" t="s">
        <v>36</v>
      </c>
      <c r="L3" s="86"/>
      <c r="M3" s="5"/>
      <c r="N3" s="5"/>
      <c r="O3" s="5"/>
      <c r="P3" s="5"/>
      <c r="Q3" s="11"/>
      <c r="R3" s="11"/>
      <c r="S3" s="11"/>
      <c r="T3" s="11"/>
      <c r="U3" s="11"/>
      <c r="V3" s="12"/>
      <c r="W3" s="84"/>
      <c r="X3" s="84"/>
      <c r="Y3" s="85"/>
      <c r="Z3" s="85"/>
    </row>
    <row r="4" spans="1:26" s="4" customFormat="1" ht="15.75">
      <c r="A4" s="90" t="s">
        <v>3</v>
      </c>
      <c r="B4" s="90"/>
      <c r="C4" s="90"/>
      <c r="D4" s="90"/>
      <c r="E4" s="90"/>
      <c r="F4" s="13"/>
      <c r="G4" s="5"/>
      <c r="H4" s="5"/>
      <c r="I4" s="66" t="s">
        <v>4</v>
      </c>
      <c r="J4" s="91"/>
      <c r="K4" s="65" t="s">
        <v>21</v>
      </c>
      <c r="L4" s="65"/>
      <c r="M4" s="5"/>
      <c r="N4" s="5"/>
      <c r="O4" s="66" t="s">
        <v>5</v>
      </c>
      <c r="P4" s="66"/>
      <c r="Q4" s="98"/>
      <c r="R4" s="98"/>
      <c r="S4" s="98"/>
      <c r="T4" s="98"/>
      <c r="U4" s="98"/>
      <c r="V4" s="13"/>
      <c r="W4" s="5"/>
      <c r="X4" s="5"/>
      <c r="Y4" s="99"/>
      <c r="Z4" s="100"/>
    </row>
    <row r="5" spans="1:26" s="1" customFormat="1" ht="26.25" customHeight="1">
      <c r="A5" s="67" t="s">
        <v>6</v>
      </c>
      <c r="B5" s="70" t="s">
        <v>7</v>
      </c>
      <c r="C5" s="71"/>
      <c r="D5" s="71"/>
      <c r="E5" s="71"/>
      <c r="F5" s="72"/>
      <c r="G5" s="73" t="s">
        <v>8</v>
      </c>
      <c r="H5" s="74"/>
      <c r="I5" s="73" t="s">
        <v>9</v>
      </c>
      <c r="J5" s="74"/>
      <c r="K5" s="73" t="s">
        <v>10</v>
      </c>
      <c r="L5" s="74"/>
      <c r="M5" s="73" t="s">
        <v>11</v>
      </c>
      <c r="N5" s="74"/>
      <c r="O5" s="73" t="s">
        <v>12</v>
      </c>
      <c r="P5" s="77"/>
      <c r="Q5" s="93"/>
      <c r="R5" s="95"/>
      <c r="S5" s="96"/>
      <c r="T5" s="96"/>
      <c r="U5" s="96"/>
      <c r="V5" s="96"/>
      <c r="W5" s="92"/>
      <c r="X5" s="92"/>
      <c r="Y5" s="92"/>
      <c r="Z5" s="92"/>
    </row>
    <row r="6" spans="1:26" s="1" customFormat="1" ht="12.75" customHeight="1">
      <c r="A6" s="68"/>
      <c r="B6" s="78" t="s">
        <v>13</v>
      </c>
      <c r="C6" s="80" t="s">
        <v>14</v>
      </c>
      <c r="D6" s="80" t="s">
        <v>15</v>
      </c>
      <c r="E6" s="80" t="s">
        <v>16</v>
      </c>
      <c r="F6" s="81" t="s">
        <v>37</v>
      </c>
      <c r="G6" s="62" t="s">
        <v>17</v>
      </c>
      <c r="H6" s="62" t="s">
        <v>18</v>
      </c>
      <c r="I6" s="62" t="s">
        <v>17</v>
      </c>
      <c r="J6" s="62" t="s">
        <v>18</v>
      </c>
      <c r="K6" s="62" t="s">
        <v>17</v>
      </c>
      <c r="L6" s="63" t="s">
        <v>18</v>
      </c>
      <c r="M6" s="63" t="s">
        <v>17</v>
      </c>
      <c r="N6" s="62" t="s">
        <v>18</v>
      </c>
      <c r="O6" s="63" t="s">
        <v>17</v>
      </c>
      <c r="P6" s="75" t="s">
        <v>18</v>
      </c>
      <c r="Q6" s="97"/>
      <c r="R6" s="93"/>
      <c r="S6" s="93"/>
      <c r="T6" s="93"/>
      <c r="U6" s="93"/>
      <c r="V6" s="94"/>
      <c r="W6" s="92"/>
      <c r="X6" s="92"/>
      <c r="Y6" s="92"/>
      <c r="Z6" s="92"/>
    </row>
    <row r="7" spans="1:26" s="1" customFormat="1" ht="12.75" customHeight="1">
      <c r="A7" s="69"/>
      <c r="B7" s="79"/>
      <c r="C7" s="80"/>
      <c r="D7" s="80"/>
      <c r="E7" s="80"/>
      <c r="F7" s="82"/>
      <c r="G7" s="62"/>
      <c r="H7" s="62"/>
      <c r="I7" s="62"/>
      <c r="J7" s="62"/>
      <c r="K7" s="62"/>
      <c r="L7" s="64"/>
      <c r="M7" s="64"/>
      <c r="N7" s="62"/>
      <c r="O7" s="64"/>
      <c r="P7" s="76"/>
      <c r="Q7" s="97"/>
      <c r="R7" s="93"/>
      <c r="S7" s="93"/>
      <c r="T7" s="93"/>
      <c r="U7" s="93"/>
      <c r="V7" s="94"/>
      <c r="W7" s="92"/>
      <c r="X7" s="92"/>
      <c r="Y7" s="92"/>
      <c r="Z7" s="92"/>
    </row>
    <row r="8" spans="1:26" ht="31.5" customHeight="1">
      <c r="A8" s="27">
        <v>107</v>
      </c>
      <c r="B8" s="27" t="s">
        <v>19</v>
      </c>
      <c r="C8" s="27" t="s">
        <v>19</v>
      </c>
      <c r="D8" s="27" t="s">
        <v>19</v>
      </c>
      <c r="E8" s="27" t="s">
        <v>19</v>
      </c>
      <c r="F8" s="39" t="s">
        <v>38</v>
      </c>
      <c r="G8" s="30">
        <f>G14</f>
        <v>33705782</v>
      </c>
      <c r="H8" s="30">
        <f>SUM(H9,H14)</f>
        <v>187469136</v>
      </c>
      <c r="I8" s="30" t="s">
        <v>20</v>
      </c>
      <c r="J8" s="30" t="s">
        <v>20</v>
      </c>
      <c r="K8" s="30" t="s">
        <v>20</v>
      </c>
      <c r="L8" s="30">
        <f>L9</f>
        <v>11139720</v>
      </c>
      <c r="M8" s="30" t="s">
        <v>20</v>
      </c>
      <c r="N8" s="30" t="s">
        <v>20</v>
      </c>
      <c r="O8" s="30">
        <f>O14</f>
        <v>33705782</v>
      </c>
      <c r="P8" s="31">
        <f>SUM(P9+P14)</f>
        <v>176329416</v>
      </c>
      <c r="Q8" s="32"/>
      <c r="R8" s="22"/>
      <c r="S8" s="22"/>
      <c r="T8" s="22"/>
      <c r="U8" s="22"/>
      <c r="V8" s="33"/>
      <c r="W8" s="34"/>
      <c r="X8" s="34"/>
      <c r="Y8" s="34"/>
      <c r="Z8" s="34"/>
    </row>
    <row r="9" spans="1:26" ht="31.5" customHeight="1">
      <c r="A9" s="28" t="s">
        <v>25</v>
      </c>
      <c r="B9" s="27">
        <v>2</v>
      </c>
      <c r="C9" s="27" t="s">
        <v>19</v>
      </c>
      <c r="D9" s="27" t="s">
        <v>19</v>
      </c>
      <c r="E9" s="27" t="s">
        <v>19</v>
      </c>
      <c r="F9" s="37" t="s">
        <v>26</v>
      </c>
      <c r="G9" s="30" t="s">
        <v>20</v>
      </c>
      <c r="H9" s="31">
        <v>149460489</v>
      </c>
      <c r="I9" s="30" t="s">
        <v>20</v>
      </c>
      <c r="J9" s="30" t="s">
        <v>20</v>
      </c>
      <c r="K9" s="30" t="s">
        <v>20</v>
      </c>
      <c r="L9" s="30">
        <v>11139720</v>
      </c>
      <c r="M9" s="30" t="s">
        <v>20</v>
      </c>
      <c r="N9" s="30" t="s">
        <v>20</v>
      </c>
      <c r="O9" s="30" t="s">
        <v>20</v>
      </c>
      <c r="P9" s="31">
        <v>138320769</v>
      </c>
      <c r="Q9" s="35"/>
      <c r="R9" s="32"/>
      <c r="S9" s="22"/>
      <c r="T9" s="22"/>
      <c r="U9" s="22"/>
      <c r="V9" s="33"/>
      <c r="W9" s="34"/>
      <c r="X9" s="34"/>
      <c r="Y9" s="34"/>
      <c r="Z9" s="34"/>
    </row>
    <row r="10" spans="1:26" ht="31.5" customHeight="1">
      <c r="A10" s="27">
        <v>108</v>
      </c>
      <c r="B10" s="27"/>
      <c r="C10" s="27">
        <v>1</v>
      </c>
      <c r="D10" s="27" t="s">
        <v>19</v>
      </c>
      <c r="E10" s="27" t="s">
        <v>19</v>
      </c>
      <c r="F10" s="37" t="s">
        <v>29</v>
      </c>
      <c r="G10" s="30" t="s">
        <v>20</v>
      </c>
      <c r="H10" s="31">
        <v>149460489</v>
      </c>
      <c r="I10" s="30" t="s">
        <v>20</v>
      </c>
      <c r="J10" s="30" t="s">
        <v>20</v>
      </c>
      <c r="K10" s="30" t="s">
        <v>20</v>
      </c>
      <c r="L10" s="30">
        <v>11139720</v>
      </c>
      <c r="M10" s="30" t="s">
        <v>20</v>
      </c>
      <c r="N10" s="30" t="s">
        <v>20</v>
      </c>
      <c r="O10" s="30" t="s">
        <v>20</v>
      </c>
      <c r="P10" s="31">
        <v>138320769</v>
      </c>
      <c r="Q10" s="32"/>
      <c r="R10" s="32"/>
      <c r="S10" s="22"/>
      <c r="T10" s="22"/>
      <c r="U10" s="22"/>
      <c r="V10" s="33"/>
      <c r="W10" s="34"/>
      <c r="X10" s="34"/>
      <c r="Y10" s="34"/>
      <c r="Z10" s="34"/>
    </row>
    <row r="11" spans="1:26" ht="31.5" customHeight="1">
      <c r="A11" s="6" t="s">
        <v>19</v>
      </c>
      <c r="B11" s="27" t="s">
        <v>19</v>
      </c>
      <c r="C11" s="27" t="s">
        <v>19</v>
      </c>
      <c r="D11" s="27" t="s">
        <v>19</v>
      </c>
      <c r="E11" s="27" t="s">
        <v>19</v>
      </c>
      <c r="F11" s="37" t="s">
        <v>30</v>
      </c>
      <c r="G11" s="30" t="s">
        <v>20</v>
      </c>
      <c r="H11" s="31">
        <v>149460489</v>
      </c>
      <c r="I11" s="30" t="s">
        <v>20</v>
      </c>
      <c r="J11" s="30" t="s">
        <v>20</v>
      </c>
      <c r="K11" s="30" t="s">
        <v>20</v>
      </c>
      <c r="L11" s="30">
        <v>11139720</v>
      </c>
      <c r="M11" s="30" t="s">
        <v>20</v>
      </c>
      <c r="N11" s="30" t="s">
        <v>20</v>
      </c>
      <c r="O11" s="30" t="s">
        <v>20</v>
      </c>
      <c r="P11" s="31">
        <v>138320769</v>
      </c>
      <c r="Q11" s="22" t="s">
        <v>19</v>
      </c>
      <c r="R11" s="22" t="s">
        <v>19</v>
      </c>
      <c r="S11" s="22" t="s">
        <v>19</v>
      </c>
      <c r="T11" s="22" t="s">
        <v>19</v>
      </c>
      <c r="U11" s="22" t="s">
        <v>19</v>
      </c>
      <c r="V11" s="23"/>
      <c r="W11" s="36"/>
      <c r="X11" s="36"/>
      <c r="Y11" s="24"/>
      <c r="Z11" s="24"/>
    </row>
    <row r="12" spans="2:26" ht="31.5" customHeight="1">
      <c r="B12" s="27"/>
      <c r="C12" s="27"/>
      <c r="D12" s="27">
        <v>1</v>
      </c>
      <c r="E12" s="27"/>
      <c r="F12" s="37" t="s">
        <v>39</v>
      </c>
      <c r="G12" s="30" t="s">
        <v>20</v>
      </c>
      <c r="H12" s="31">
        <v>149460489</v>
      </c>
      <c r="I12" s="30" t="s">
        <v>20</v>
      </c>
      <c r="J12" s="30" t="s">
        <v>20</v>
      </c>
      <c r="K12" s="30" t="s">
        <v>20</v>
      </c>
      <c r="L12" s="30">
        <v>11139720</v>
      </c>
      <c r="M12" s="30" t="s">
        <v>20</v>
      </c>
      <c r="N12" s="30" t="s">
        <v>20</v>
      </c>
      <c r="O12" s="30" t="s">
        <v>20</v>
      </c>
      <c r="P12" s="31">
        <v>138320769</v>
      </c>
      <c r="Q12" s="22"/>
      <c r="R12" s="22"/>
      <c r="S12" s="22"/>
      <c r="T12" s="22"/>
      <c r="U12" s="22"/>
      <c r="V12" s="23"/>
      <c r="W12" s="24"/>
      <c r="X12" s="24"/>
      <c r="Y12" s="24"/>
      <c r="Z12" s="24"/>
    </row>
    <row r="13" spans="2:26" ht="31.5" customHeight="1">
      <c r="B13" s="27"/>
      <c r="C13" s="27"/>
      <c r="D13" s="27"/>
      <c r="E13" s="27">
        <v>1</v>
      </c>
      <c r="F13" s="37" t="s">
        <v>31</v>
      </c>
      <c r="G13" s="30" t="s">
        <v>20</v>
      </c>
      <c r="H13" s="31">
        <v>149460489</v>
      </c>
      <c r="I13" s="30" t="s">
        <v>20</v>
      </c>
      <c r="J13" s="30" t="s">
        <v>20</v>
      </c>
      <c r="K13" s="30" t="s">
        <v>20</v>
      </c>
      <c r="L13" s="30">
        <v>11139720</v>
      </c>
      <c r="M13" s="30" t="s">
        <v>20</v>
      </c>
      <c r="N13" s="30" t="s">
        <v>20</v>
      </c>
      <c r="O13" s="30" t="s">
        <v>20</v>
      </c>
      <c r="P13" s="31">
        <v>138320769</v>
      </c>
      <c r="Q13" s="22"/>
      <c r="R13" s="22"/>
      <c r="S13" s="22"/>
      <c r="T13" s="22"/>
      <c r="U13" s="22"/>
      <c r="V13" s="23"/>
      <c r="W13" s="24"/>
      <c r="X13" s="24"/>
      <c r="Y13" s="24"/>
      <c r="Z13" s="24"/>
    </row>
    <row r="14" spans="2:26" ht="31.5" customHeight="1">
      <c r="B14" s="27">
        <v>3</v>
      </c>
      <c r="C14" s="27"/>
      <c r="D14" s="27"/>
      <c r="E14" s="27"/>
      <c r="F14" s="40" t="s">
        <v>32</v>
      </c>
      <c r="G14" s="30">
        <v>33705782</v>
      </c>
      <c r="H14" s="38">
        <v>38008647</v>
      </c>
      <c r="I14" s="30" t="s">
        <v>20</v>
      </c>
      <c r="J14" s="30" t="s">
        <v>20</v>
      </c>
      <c r="K14" s="30" t="s">
        <v>20</v>
      </c>
      <c r="L14" s="30" t="s">
        <v>20</v>
      </c>
      <c r="M14" s="30" t="s">
        <v>20</v>
      </c>
      <c r="N14" s="30" t="s">
        <v>20</v>
      </c>
      <c r="O14" s="31">
        <v>33705782</v>
      </c>
      <c r="P14" s="31">
        <v>38008647</v>
      </c>
      <c r="Q14" s="22"/>
      <c r="R14" s="22"/>
      <c r="S14" s="22"/>
      <c r="T14" s="22"/>
      <c r="U14" s="22"/>
      <c r="V14" s="23"/>
      <c r="W14" s="24"/>
      <c r="X14" s="24"/>
      <c r="Y14" s="24"/>
      <c r="Z14" s="24"/>
    </row>
    <row r="15" spans="2:26" ht="31.5" customHeight="1">
      <c r="B15" s="27"/>
      <c r="C15" s="27">
        <v>3</v>
      </c>
      <c r="D15" s="27"/>
      <c r="E15" s="27"/>
      <c r="F15" s="40" t="s">
        <v>33</v>
      </c>
      <c r="G15" s="30">
        <v>33705782</v>
      </c>
      <c r="H15" s="38">
        <v>38008647</v>
      </c>
      <c r="I15" s="30" t="s">
        <v>20</v>
      </c>
      <c r="J15" s="30" t="s">
        <v>20</v>
      </c>
      <c r="K15" s="30" t="s">
        <v>20</v>
      </c>
      <c r="L15" s="30" t="s">
        <v>20</v>
      </c>
      <c r="M15" s="30" t="s">
        <v>20</v>
      </c>
      <c r="N15" s="30" t="s">
        <v>20</v>
      </c>
      <c r="O15" s="31">
        <v>33705782</v>
      </c>
      <c r="P15" s="31">
        <v>38008647</v>
      </c>
      <c r="Q15" s="22"/>
      <c r="R15" s="22"/>
      <c r="S15" s="22"/>
      <c r="T15" s="22"/>
      <c r="U15" s="22"/>
      <c r="V15" s="23"/>
      <c r="W15" s="24"/>
      <c r="X15" s="24"/>
      <c r="Y15" s="24"/>
      <c r="Z15" s="24"/>
    </row>
    <row r="16" spans="2:26" ht="31.5" customHeight="1">
      <c r="B16" s="27"/>
      <c r="C16" s="27"/>
      <c r="D16" s="27"/>
      <c r="E16" s="27"/>
      <c r="F16" s="37" t="s">
        <v>30</v>
      </c>
      <c r="G16" s="30">
        <v>33705782</v>
      </c>
      <c r="H16" s="38">
        <v>38008647</v>
      </c>
      <c r="I16" s="30" t="s">
        <v>20</v>
      </c>
      <c r="J16" s="30" t="s">
        <v>20</v>
      </c>
      <c r="K16" s="30" t="s">
        <v>20</v>
      </c>
      <c r="L16" s="30" t="s">
        <v>20</v>
      </c>
      <c r="M16" s="30" t="s">
        <v>20</v>
      </c>
      <c r="N16" s="30" t="s">
        <v>20</v>
      </c>
      <c r="O16" s="31">
        <v>33705782</v>
      </c>
      <c r="P16" s="31">
        <v>38008647</v>
      </c>
      <c r="Q16" s="22"/>
      <c r="R16" s="22"/>
      <c r="S16" s="22"/>
      <c r="T16" s="22"/>
      <c r="U16" s="22"/>
      <c r="V16" s="23"/>
      <c r="W16" s="24"/>
      <c r="X16" s="24"/>
      <c r="Y16" s="24"/>
      <c r="Z16" s="24"/>
    </row>
    <row r="17" spans="2:26" ht="31.5" customHeight="1">
      <c r="B17" s="27"/>
      <c r="C17" s="27"/>
      <c r="D17" s="27">
        <v>1</v>
      </c>
      <c r="E17" s="27"/>
      <c r="F17" s="37" t="s">
        <v>34</v>
      </c>
      <c r="G17" s="30">
        <v>33705782</v>
      </c>
      <c r="H17" s="38">
        <v>38008647</v>
      </c>
      <c r="I17" s="30" t="s">
        <v>20</v>
      </c>
      <c r="J17" s="30" t="s">
        <v>20</v>
      </c>
      <c r="K17" s="30" t="s">
        <v>20</v>
      </c>
      <c r="L17" s="30" t="s">
        <v>20</v>
      </c>
      <c r="M17" s="30" t="s">
        <v>20</v>
      </c>
      <c r="N17" s="30" t="s">
        <v>20</v>
      </c>
      <c r="O17" s="31">
        <v>33705782</v>
      </c>
      <c r="P17" s="31">
        <v>38008647</v>
      </c>
      <c r="Q17" s="22"/>
      <c r="R17" s="22"/>
      <c r="S17" s="22"/>
      <c r="T17" s="22"/>
      <c r="U17" s="22"/>
      <c r="V17" s="23"/>
      <c r="W17" s="24"/>
      <c r="X17" s="24"/>
      <c r="Y17" s="24"/>
      <c r="Z17" s="24"/>
    </row>
    <row r="18" spans="2:26" ht="31.5" customHeight="1">
      <c r="B18" s="27"/>
      <c r="C18" s="27"/>
      <c r="D18" s="27"/>
      <c r="E18" s="27">
        <v>1</v>
      </c>
      <c r="F18" s="37" t="s">
        <v>35</v>
      </c>
      <c r="G18" s="30">
        <v>33705782</v>
      </c>
      <c r="H18" s="38">
        <v>38008647</v>
      </c>
      <c r="I18" s="30" t="s">
        <v>20</v>
      </c>
      <c r="J18" s="30" t="s">
        <v>20</v>
      </c>
      <c r="K18" s="30" t="s">
        <v>20</v>
      </c>
      <c r="L18" s="30" t="s">
        <v>20</v>
      </c>
      <c r="M18" s="30" t="s">
        <v>20</v>
      </c>
      <c r="N18" s="30" t="s">
        <v>20</v>
      </c>
      <c r="O18" s="31">
        <v>33705782</v>
      </c>
      <c r="P18" s="31">
        <v>38008647</v>
      </c>
      <c r="Q18" s="22"/>
      <c r="R18" s="22"/>
      <c r="S18" s="22"/>
      <c r="T18" s="22"/>
      <c r="U18" s="22"/>
      <c r="V18" s="23"/>
      <c r="W18" s="24"/>
      <c r="X18" s="24"/>
      <c r="Y18" s="24"/>
      <c r="Z18" s="24"/>
    </row>
    <row r="19" spans="17:26" ht="31.5" customHeight="1">
      <c r="Q19" s="22"/>
      <c r="R19" s="22"/>
      <c r="S19" s="22"/>
      <c r="T19" s="22"/>
      <c r="U19" s="22"/>
      <c r="V19" s="23"/>
      <c r="W19" s="24"/>
      <c r="X19" s="24"/>
      <c r="Y19" s="24"/>
      <c r="Z19" s="24"/>
    </row>
    <row r="20" spans="17:26" ht="31.5" customHeight="1">
      <c r="Q20" s="22"/>
      <c r="R20" s="22"/>
      <c r="S20" s="22"/>
      <c r="T20" s="22"/>
      <c r="U20" s="22"/>
      <c r="V20" s="23"/>
      <c r="W20" s="24"/>
      <c r="X20" s="24"/>
      <c r="Y20" s="24"/>
      <c r="Z20" s="24"/>
    </row>
    <row r="21" spans="17:26" ht="31.5" customHeight="1">
      <c r="Q21" s="22"/>
      <c r="R21" s="22"/>
      <c r="S21" s="22"/>
      <c r="T21" s="22"/>
      <c r="U21" s="22"/>
      <c r="V21" s="23"/>
      <c r="W21" s="24"/>
      <c r="X21" s="24"/>
      <c r="Y21" s="24"/>
      <c r="Z21" s="24"/>
    </row>
    <row r="22" spans="17:26" ht="31.5" customHeight="1">
      <c r="Q22" s="22"/>
      <c r="R22" s="22"/>
      <c r="S22" s="22"/>
      <c r="T22" s="22"/>
      <c r="U22" s="22"/>
      <c r="V22" s="23"/>
      <c r="W22" s="24"/>
      <c r="X22" s="24"/>
      <c r="Y22" s="24"/>
      <c r="Z22" s="24"/>
    </row>
    <row r="23" spans="17:26" ht="31.5" customHeight="1">
      <c r="Q23" s="22"/>
      <c r="R23" s="22"/>
      <c r="S23" s="22"/>
      <c r="T23" s="22"/>
      <c r="U23" s="22"/>
      <c r="V23" s="23"/>
      <c r="W23" s="24"/>
      <c r="X23" s="24"/>
      <c r="Y23" s="24"/>
      <c r="Z23" s="24"/>
    </row>
    <row r="24" spans="17:26" ht="31.5" customHeight="1">
      <c r="Q24" s="22"/>
      <c r="R24" s="22"/>
      <c r="S24" s="22"/>
      <c r="T24" s="22"/>
      <c r="U24" s="22"/>
      <c r="V24" s="23"/>
      <c r="W24" s="24"/>
      <c r="X24" s="24"/>
      <c r="Y24" s="24"/>
      <c r="Z24" s="24"/>
    </row>
    <row r="25" spans="17:26" ht="31.5" customHeight="1">
      <c r="Q25" s="22"/>
      <c r="R25" s="22"/>
      <c r="S25" s="22"/>
      <c r="T25" s="22"/>
      <c r="U25" s="22"/>
      <c r="V25" s="23"/>
      <c r="W25" s="24"/>
      <c r="X25" s="24"/>
      <c r="Y25" s="24"/>
      <c r="Z25" s="24"/>
    </row>
    <row r="26" spans="17:26" ht="31.5" customHeight="1">
      <c r="Q26" s="22"/>
      <c r="R26" s="22"/>
      <c r="S26" s="22"/>
      <c r="T26" s="22"/>
      <c r="U26" s="22"/>
      <c r="V26" s="23"/>
      <c r="W26" s="24"/>
      <c r="X26" s="24"/>
      <c r="Y26" s="24"/>
      <c r="Z26" s="24"/>
    </row>
    <row r="27" spans="1:26" ht="31.5" customHeight="1">
      <c r="A27" s="17"/>
      <c r="B27" s="17"/>
      <c r="C27" s="18"/>
      <c r="D27" s="18"/>
      <c r="E27" s="18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2"/>
      <c r="R27" s="22"/>
      <c r="S27" s="22"/>
      <c r="T27" s="22"/>
      <c r="U27" s="22"/>
      <c r="V27" s="23"/>
      <c r="W27" s="24"/>
      <c r="X27" s="24"/>
      <c r="Y27" s="24"/>
      <c r="Z27" s="24"/>
    </row>
  </sheetData>
  <sheetProtection/>
  <mergeCells count="50">
    <mergeCell ref="G1:J1"/>
    <mergeCell ref="K1:M1"/>
    <mergeCell ref="W1:Z1"/>
    <mergeCell ref="G2:J2"/>
    <mergeCell ref="K2:M2"/>
    <mergeCell ref="W2:Z2"/>
    <mergeCell ref="G3:J3"/>
    <mergeCell ref="K3:L3"/>
    <mergeCell ref="W3:Z3"/>
    <mergeCell ref="A4:E4"/>
    <mergeCell ref="I4:J4"/>
    <mergeCell ref="K4:L4"/>
    <mergeCell ref="O4:P4"/>
    <mergeCell ref="Q4:U4"/>
    <mergeCell ref="Y4:Z4"/>
    <mergeCell ref="R5:V5"/>
    <mergeCell ref="W5:X5"/>
    <mergeCell ref="Y5:Z5"/>
    <mergeCell ref="A5:A7"/>
    <mergeCell ref="B5:F5"/>
    <mergeCell ref="G5:H5"/>
    <mergeCell ref="I5:J5"/>
    <mergeCell ref="K5:L5"/>
    <mergeCell ref="M5:N5"/>
    <mergeCell ref="O5:P5"/>
    <mergeCell ref="Q5:Q7"/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Z6:Z7"/>
    <mergeCell ref="N6:N7"/>
    <mergeCell ref="O6:O7"/>
    <mergeCell ref="P6:P7"/>
    <mergeCell ref="R6:R7"/>
    <mergeCell ref="S6:S7"/>
    <mergeCell ref="T6:T7"/>
    <mergeCell ref="U6:U7"/>
    <mergeCell ref="V6:V7"/>
    <mergeCell ref="W6:W7"/>
    <mergeCell ref="X6:X7"/>
    <mergeCell ref="Y6:Y7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2023-03-10T02:29:08Z</cp:lastPrinted>
  <dcterms:created xsi:type="dcterms:W3CDTF">2014-06-09T07:35:15Z</dcterms:created>
  <dcterms:modified xsi:type="dcterms:W3CDTF">2023-04-28T03:30:29Z</dcterms:modified>
  <cp:category/>
  <cp:version/>
  <cp:contentType/>
  <cp:contentStatus/>
</cp:coreProperties>
</file>