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872" windowHeight="8448" activeTab="0"/>
  </bookViews>
  <sheets>
    <sheet name="院編" sheetId="1" r:id="rId1"/>
  </sheets>
  <definedNames>
    <definedName name="_xlnm.Print_Area" localSheetId="0">'院編'!$A$1:$D$20</definedName>
    <definedName name="_xlnm.Print_Titles" localSheetId="0">'院編'!$1:$2</definedName>
  </definedNames>
  <calcPr fullCalcOnLoad="1"/>
</workbook>
</file>

<file path=xl/sharedStrings.xml><?xml version="1.0" encoding="utf-8"?>
<sst xmlns="http://schemas.openxmlformats.org/spreadsheetml/2006/main" count="22" uniqueCount="14">
  <si>
    <t xml:space="preserve"> </t>
  </si>
  <si>
    <t>項           目</t>
  </si>
  <si>
    <t>預   算   數</t>
  </si>
  <si>
    <t>決   算   數</t>
  </si>
  <si>
    <t>比 較 增 減 數</t>
  </si>
  <si>
    <t>一、收入合計</t>
  </si>
  <si>
    <t>　(一)歲入</t>
  </si>
  <si>
    <t>　(二)債務之舉借</t>
  </si>
  <si>
    <t>-</t>
  </si>
  <si>
    <t>二、支出合計</t>
  </si>
  <si>
    <t>　(一)歲出</t>
  </si>
  <si>
    <t>　(二)債務之償還</t>
  </si>
  <si>
    <t>三、收支賸餘</t>
  </si>
  <si>
    <t>　(三)預計移用以前年度歲計
           賸餘調節因應數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</si>
</sst>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[$-404]AM/PM\ hh:mm:ss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1"/>
      <name val="標楷體"/>
      <family val="4"/>
    </font>
    <font>
      <sz val="11"/>
      <name val="Arial"/>
      <family val="2"/>
    </font>
    <font>
      <b/>
      <sz val="14"/>
      <name val="標楷體"/>
      <family val="4"/>
    </font>
    <font>
      <b/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distributed" vertical="center" wrapText="1" indent="5"/>
    </xf>
    <xf numFmtId="3" fontId="4" fillId="0" borderId="11" xfId="0" applyNumberFormat="1" applyFont="1" applyBorder="1" applyAlignment="1">
      <alignment horizontal="distributed" vertical="center" wrapText="1" indent="2"/>
    </xf>
    <xf numFmtId="3" fontId="4" fillId="0" borderId="12" xfId="0" applyNumberFormat="1" applyFont="1" applyBorder="1" applyAlignment="1">
      <alignment horizontal="distributed" vertical="center" wrapText="1" indent="2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10" workbookViewId="0" topLeftCell="A1">
      <selection activeCell="G8" sqref="G8"/>
    </sheetView>
  </sheetViews>
  <sheetFormatPr defaultColWidth="9.00390625" defaultRowHeight="37.5" customHeight="1"/>
  <cols>
    <col min="1" max="1" width="31.625" style="3" customWidth="1"/>
    <col min="2" max="2" width="19.25390625" style="4" customWidth="1"/>
    <col min="3" max="3" width="20.25390625" style="4" customWidth="1"/>
    <col min="4" max="4" width="18.875" style="5" customWidth="1"/>
    <col min="5" max="16384" width="9.00390625" style="1" customWidth="1"/>
  </cols>
  <sheetData>
    <row r="1" spans="1:4" ht="25.5" customHeight="1">
      <c r="A1" s="20" t="s">
        <v>1</v>
      </c>
      <c r="B1" s="22" t="s">
        <v>2</v>
      </c>
      <c r="C1" s="22" t="s">
        <v>3</v>
      </c>
      <c r="D1" s="24" t="s">
        <v>4</v>
      </c>
    </row>
    <row r="2" spans="1:4" ht="25.5" customHeight="1">
      <c r="A2" s="21"/>
      <c r="B2" s="23"/>
      <c r="C2" s="23"/>
      <c r="D2" s="25"/>
    </row>
    <row r="3" spans="1:4" ht="2.25" customHeight="1">
      <c r="A3" s="6"/>
      <c r="B3" s="7"/>
      <c r="C3" s="7"/>
      <c r="D3" s="8"/>
    </row>
    <row r="4" spans="1:4" ht="37.5" customHeight="1">
      <c r="A4" s="2" t="s">
        <v>5</v>
      </c>
      <c r="B4" s="9">
        <f>B5+B6+B7</f>
        <v>2347064897000</v>
      </c>
      <c r="C4" s="9">
        <v>2710829316191</v>
      </c>
      <c r="D4" s="10">
        <f>D5+D6+D7</f>
        <v>363764419191</v>
      </c>
    </row>
    <row r="5" spans="1:4" ht="37.5" customHeight="1">
      <c r="A5" s="3" t="s">
        <v>6</v>
      </c>
      <c r="B5" s="4">
        <v>2267025455000</v>
      </c>
      <c r="C5" s="4">
        <v>2710829316191</v>
      </c>
      <c r="D5" s="5">
        <f>C5-B5</f>
        <v>443803861191</v>
      </c>
    </row>
    <row r="6" spans="1:4" ht="37.5" customHeight="1">
      <c r="A6" s="3" t="s">
        <v>7</v>
      </c>
      <c r="B6" s="4">
        <v>43904337000</v>
      </c>
      <c r="C6" s="4" t="s">
        <v>8</v>
      </c>
      <c r="D6" s="5">
        <v>-43904337000</v>
      </c>
    </row>
    <row r="7" spans="1:4" ht="37.5" customHeight="1">
      <c r="A7" s="11" t="s">
        <v>13</v>
      </c>
      <c r="B7" s="4">
        <v>36135105000</v>
      </c>
      <c r="C7" s="4" t="s">
        <v>8</v>
      </c>
      <c r="D7" s="5">
        <v>-36135105000</v>
      </c>
    </row>
    <row r="8" spans="1:4" ht="37.5" customHeight="1">
      <c r="A8" s="2" t="s">
        <v>9</v>
      </c>
      <c r="B8" s="9">
        <v>2347064897000</v>
      </c>
      <c r="C8" s="9">
        <f>C9+C10</f>
        <v>2364477752667</v>
      </c>
      <c r="D8" s="10">
        <f>D9+D10</f>
        <v>17412855667</v>
      </c>
    </row>
    <row r="9" spans="1:4" ht="37.5" customHeight="1">
      <c r="A9" s="3" t="s">
        <v>10</v>
      </c>
      <c r="B9" s="4">
        <v>2251064897000</v>
      </c>
      <c r="C9" s="4">
        <v>2214477752667</v>
      </c>
      <c r="D9" s="5">
        <f>C9-B9</f>
        <v>-36587144333</v>
      </c>
    </row>
    <row r="10" spans="1:4" ht="37.5" customHeight="1">
      <c r="A10" s="3" t="s">
        <v>11</v>
      </c>
      <c r="B10" s="4">
        <v>96000000000</v>
      </c>
      <c r="C10" s="4">
        <v>150000000000</v>
      </c>
      <c r="D10" s="5">
        <f>C10-B10</f>
        <v>54000000000</v>
      </c>
    </row>
    <row r="11" spans="1:4" ht="37.5" customHeight="1">
      <c r="A11" s="2" t="s">
        <v>12</v>
      </c>
      <c r="B11" s="9" t="s">
        <v>8</v>
      </c>
      <c r="C11" s="9">
        <f>C4-C8</f>
        <v>346351563524</v>
      </c>
      <c r="D11" s="10">
        <f>C11</f>
        <v>346351563524</v>
      </c>
    </row>
    <row r="12" ht="37.5" customHeight="1">
      <c r="A12" s="3" t="s">
        <v>0</v>
      </c>
    </row>
    <row r="13" ht="37.5" customHeight="1">
      <c r="A13" s="3" t="s">
        <v>0</v>
      </c>
    </row>
    <row r="14" ht="37.5" customHeight="1">
      <c r="A14" s="3" t="s">
        <v>0</v>
      </c>
    </row>
    <row r="15" ht="37.5" customHeight="1">
      <c r="A15" s="3" t="s">
        <v>0</v>
      </c>
    </row>
    <row r="16" ht="37.5" customHeight="1">
      <c r="A16" s="3" t="s">
        <v>0</v>
      </c>
    </row>
    <row r="17" ht="37.5" customHeight="1">
      <c r="A17" s="3" t="s">
        <v>0</v>
      </c>
    </row>
    <row r="18" ht="37.5" customHeight="1">
      <c r="A18" s="3" t="s">
        <v>0</v>
      </c>
    </row>
    <row r="19" spans="1:4" ht="37.5" customHeight="1">
      <c r="A19" s="12"/>
      <c r="B19" s="13"/>
      <c r="C19" s="14"/>
      <c r="D19" s="15"/>
    </row>
    <row r="20" spans="1:4" ht="37.5" customHeight="1">
      <c r="A20" s="16"/>
      <c r="B20" s="17"/>
      <c r="C20" s="18"/>
      <c r="D20" s="19"/>
    </row>
    <row r="21" spans="1:4" ht="18" customHeight="1">
      <c r="A21" s="26"/>
      <c r="B21" s="27"/>
      <c r="C21" s="27"/>
      <c r="D21" s="27"/>
    </row>
  </sheetData>
  <sheetProtection/>
  <mergeCells count="5">
    <mergeCell ref="A1:A2"/>
    <mergeCell ref="B1:B2"/>
    <mergeCell ref="C1:C2"/>
    <mergeCell ref="D1:D2"/>
    <mergeCell ref="A21:D21"/>
  </mergeCells>
  <printOptions/>
  <pageMargins left="0.5905511811023623" right="0.5905511811023623" top="1.5748031496062993" bottom="0.7874015748031497" header="0.7874015748031497" footer="0.31496062992125984"/>
  <pageSetup firstPageNumber="1" useFirstPageNumber="1" horizontalDpi="600" verticalDpi="600" orientation="portrait" pageOrder="overThenDown" paperSize="9" r:id="rId1"/>
  <headerFooter alignWithMargins="0">
    <oddHeader>&amp;L&amp;14　&amp;C&amp;"標楷體,標準"&amp;14中央政府總決算&amp;12
&amp;16收支簡明比較分析表&amp;12
中華民國111年度&amp;R&amp;"標楷體,標準"&amp;14 ˉ&amp;12
&amp;16ˉ&amp;12
單位：新臺幣元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陳小玨</cp:lastModifiedBy>
  <cp:lastPrinted>2023-04-08T06:10:46Z</cp:lastPrinted>
  <dcterms:created xsi:type="dcterms:W3CDTF">2011-06-09T01:20:26Z</dcterms:created>
  <dcterms:modified xsi:type="dcterms:W3CDTF">2023-04-28T02:57:58Z</dcterms:modified>
  <cp:category/>
  <cp:version/>
  <cp:contentType/>
  <cp:contentStatus/>
</cp:coreProperties>
</file>