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元" sheetId="1" r:id="rId1"/>
  </sheets>
  <definedNames>
    <definedName name="_xlnm.Print_Area" localSheetId="0">'元'!$A$1:$J$31</definedName>
  </definedNames>
  <calcPr fullCalcOnLoad="1"/>
</workbook>
</file>

<file path=xl/sharedStrings.xml><?xml version="1.0" encoding="utf-8"?>
<sst xmlns="http://schemas.openxmlformats.org/spreadsheetml/2006/main" count="41" uniqueCount="38">
  <si>
    <t>貨幣單位：新臺幣元</t>
  </si>
  <si>
    <t>上　年　度　決　算　營　運　量　值</t>
  </si>
  <si>
    <t xml:space="preserve">基金與營運項目名稱  </t>
  </si>
  <si>
    <t>單　　　　位</t>
  </si>
  <si>
    <t>本　年　度　決　算　營　運　量　值</t>
  </si>
  <si>
    <t>本　年　度　預　算　營　運　量　值</t>
  </si>
  <si>
    <t>本年度決算營運量值
占預算營運量值％</t>
  </si>
  <si>
    <t>數　　　　量</t>
  </si>
  <si>
    <t>總　　　　值</t>
  </si>
  <si>
    <t>數　　　量</t>
  </si>
  <si>
    <t>數　　量</t>
  </si>
  <si>
    <t>總　　值</t>
  </si>
  <si>
    <t>中華郵政股份有限公司</t>
  </si>
  <si>
    <t>郵件</t>
  </si>
  <si>
    <t>千件</t>
  </si>
  <si>
    <t>集郵</t>
  </si>
  <si>
    <t>元</t>
  </si>
  <si>
    <t>交通部臺灣鐵路管理局</t>
  </si>
  <si>
    <t>客運</t>
  </si>
  <si>
    <t>千延人公里</t>
  </si>
  <si>
    <t>貨運</t>
  </si>
  <si>
    <t>千延噸公里</t>
  </si>
  <si>
    <t>臺灣港務股份有限公司</t>
  </si>
  <si>
    <t>倉儲</t>
  </si>
  <si>
    <t>延日噸</t>
  </si>
  <si>
    <t>停泊</t>
  </si>
  <si>
    <t>艘時</t>
  </si>
  <si>
    <t>曳船</t>
  </si>
  <si>
    <t>小時</t>
  </si>
  <si>
    <t>裝卸</t>
  </si>
  <si>
    <t>計費噸</t>
  </si>
  <si>
    <t>桃園國際機場股份有限公司</t>
  </si>
  <si>
    <t>機場旅客服務</t>
  </si>
  <si>
    <t>人次</t>
  </si>
  <si>
    <t>航空器服務</t>
  </si>
  <si>
    <t>架次</t>
  </si>
  <si>
    <t>丁３、(４)運輸及倉儲業</t>
  </si>
  <si>
    <t>主要營運量值綜計表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</si>
</sst>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&quot; &quot;;&quot;(&quot;#,##0.00&quot;)&quot;;&quot;-&quot;#&quot; &quot;;&quot; &quot;@&quot; &quot;"/>
    <numFmt numFmtId="177" formatCode="#,##0&quot; &quot;;&quot;(&quot;#,##0&quot;)&quot;;&quot;-&quot;#&quot; &quot;;&quot; &quot;@&quot; &quot;"/>
    <numFmt numFmtId="178" formatCode="#,##0&quot; &quot;;[Red]&quot;(&quot;#,##0&quot;)&quot;"/>
    <numFmt numFmtId="179" formatCode="#,##0.0&quot; &quot;;[Red]&quot;(&quot;#,##0.0&quot;)&quot;"/>
    <numFmt numFmtId="180" formatCode="#,##0.00&quot; &quot;;[Red]&quot;(&quot;#,##0.00&quot;)&quot;"/>
    <numFmt numFmtId="181" formatCode="#,##0.0&quot; &quot;;&quot;(&quot;#,##0.0&quot;)&quot;;&quot;-&quot;#&quot; &quot;;&quot; &quot;@&quot; &quot;"/>
  </numFmts>
  <fonts count="72">
    <font>
      <sz val="12"/>
      <color theme="1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0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60"/>
      <name val="新細明體"/>
      <family val="1"/>
    </font>
    <font>
      <sz val="10"/>
      <color indexed="63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8"/>
      <color indexed="8"/>
      <name val="細明體"/>
      <family val="3"/>
    </font>
    <font>
      <sz val="12"/>
      <color indexed="8"/>
      <name val="細明體"/>
      <family val="3"/>
    </font>
    <font>
      <b/>
      <sz val="20"/>
      <color indexed="8"/>
      <name val="華康特粗明體"/>
      <family val="1"/>
    </font>
    <font>
      <sz val="12"/>
      <color indexed="8"/>
      <name val="Times New Roman"/>
      <family val="1"/>
    </font>
    <font>
      <b/>
      <sz val="12"/>
      <color indexed="8"/>
      <name val="細明體"/>
      <family val="3"/>
    </font>
    <font>
      <b/>
      <sz val="2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新細明體"/>
      <family val="1"/>
    </font>
    <font>
      <sz val="10"/>
      <color rgb="FFFFFFFF"/>
      <name val="新細明體"/>
      <family val="1"/>
    </font>
    <font>
      <sz val="10"/>
      <color rgb="FFCC0000"/>
      <name val="新細明體"/>
      <family val="1"/>
    </font>
    <font>
      <b/>
      <sz val="10"/>
      <color rgb="FFFFFFFF"/>
      <name val="新細明體"/>
      <family val="1"/>
    </font>
    <font>
      <i/>
      <sz val="10"/>
      <color rgb="FF808080"/>
      <name val="新細明體"/>
      <family val="1"/>
    </font>
    <font>
      <sz val="10"/>
      <color rgb="FF006600"/>
      <name val="新細明體"/>
      <family val="1"/>
    </font>
    <font>
      <b/>
      <sz val="24"/>
      <color rgb="FF000000"/>
      <name val="新細明體"/>
      <family val="1"/>
    </font>
    <font>
      <sz val="18"/>
      <color rgb="FF000000"/>
      <name val="新細明體"/>
      <family val="1"/>
    </font>
    <font>
      <sz val="12"/>
      <color rgb="FF000000"/>
      <name val="新細明體"/>
      <family val="1"/>
    </font>
    <font>
      <u val="single"/>
      <sz val="10"/>
      <color rgb="FF0000EE"/>
      <name val="新細明體"/>
      <family val="1"/>
    </font>
    <font>
      <sz val="10"/>
      <color rgb="FF996600"/>
      <name val="新細明體"/>
      <family val="1"/>
    </font>
    <font>
      <sz val="10"/>
      <color rgb="FF333333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8"/>
      <color theme="1"/>
      <name val="細明體"/>
      <family val="3"/>
    </font>
    <font>
      <sz val="12"/>
      <color theme="1"/>
      <name val="細明體"/>
      <family val="3"/>
    </font>
    <font>
      <b/>
      <sz val="20"/>
      <color theme="1"/>
      <name val="華康特粗明體"/>
      <family val="1"/>
    </font>
    <font>
      <sz val="12"/>
      <color theme="1"/>
      <name val="Times New Roman"/>
      <family val="1"/>
    </font>
    <font>
      <b/>
      <sz val="12"/>
      <color theme="1"/>
      <name val="細明體"/>
      <family val="3"/>
    </font>
    <font>
      <b/>
      <sz val="12"/>
      <color theme="1"/>
      <name val="新細明體"/>
      <family val="1"/>
    </font>
    <font>
      <b/>
      <sz val="20"/>
      <color theme="1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78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 vertical="center"/>
      <protection/>
    </xf>
    <xf numFmtId="0" fontId="39" fillId="20" borderId="0">
      <alignment vertical="center"/>
      <protection/>
    </xf>
    <xf numFmtId="0" fontId="39" fillId="21" borderId="0">
      <alignment vertical="center"/>
      <protection/>
    </xf>
    <xf numFmtId="0" fontId="38" fillId="22" borderId="0">
      <alignment vertical="center"/>
      <protection/>
    </xf>
    <xf numFmtId="0" fontId="40" fillId="23" borderId="0">
      <alignment vertical="center"/>
      <protection/>
    </xf>
    <xf numFmtId="0" fontId="41" fillId="24" borderId="0">
      <alignment vertical="center"/>
      <protection/>
    </xf>
    <xf numFmtId="0" fontId="42" fillId="0" borderId="0">
      <alignment vertical="center"/>
      <protection/>
    </xf>
    <xf numFmtId="0" fontId="43" fillId="25" borderId="0">
      <alignment vertical="center"/>
      <protection/>
    </xf>
    <xf numFmtId="0" fontId="44" fillId="0" borderId="0">
      <alignment vertical="center"/>
      <protection/>
    </xf>
    <xf numFmtId="0" fontId="45" fillId="0" borderId="0">
      <alignment vertical="center"/>
      <protection/>
    </xf>
    <xf numFmtId="0" fontId="46" fillId="0" borderId="0">
      <alignment vertical="center"/>
      <protection/>
    </xf>
    <xf numFmtId="0" fontId="47" fillId="0" borderId="0">
      <alignment vertical="center"/>
      <protection/>
    </xf>
    <xf numFmtId="0" fontId="48" fillId="26" borderId="0">
      <alignment vertical="center"/>
      <protection/>
    </xf>
    <xf numFmtId="0" fontId="49" fillId="26" borderId="1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0" fillId="27" borderId="0" applyNumberFormat="0" applyBorder="0" applyAlignment="0" applyProtection="0"/>
    <xf numFmtId="0" fontId="51" fillId="0" borderId="2" applyNumberFormat="0" applyFill="0" applyAlignment="0" applyProtection="0"/>
    <xf numFmtId="0" fontId="52" fillId="28" borderId="0" applyNumberFormat="0" applyBorder="0" applyAlignment="0" applyProtection="0"/>
    <xf numFmtId="9" fontId="36" fillId="0" borderId="0" applyFont="0" applyFill="0" applyBorder="0" applyAlignment="0" applyProtection="0"/>
    <xf numFmtId="0" fontId="53" fillId="29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4" fillId="0" borderId="4" applyNumberFormat="0" applyFill="0" applyAlignment="0" applyProtection="0"/>
    <xf numFmtId="0" fontId="36" fillId="30" borderId="5" applyNumberFormat="0" applyFont="0" applyAlignment="0" applyProtection="0"/>
    <xf numFmtId="0" fontId="55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7" borderId="3" applyNumberFormat="0" applyAlignment="0" applyProtection="0"/>
    <xf numFmtId="0" fontId="61" fillId="29" borderId="9" applyNumberFormat="0" applyAlignment="0" applyProtection="0"/>
    <xf numFmtId="0" fontId="62" fillId="38" borderId="10" applyNumberFormat="0" applyAlignment="0" applyProtection="0"/>
    <xf numFmtId="0" fontId="63" fillId="39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176" fontId="65" fillId="0" borderId="0" xfId="0" applyNumberFormat="1" applyFont="1" applyAlignment="1">
      <alignment/>
    </xf>
    <xf numFmtId="176" fontId="66" fillId="0" borderId="0" xfId="0" applyNumberFormat="1" applyFont="1" applyAlignment="1">
      <alignment/>
    </xf>
    <xf numFmtId="176" fontId="67" fillId="0" borderId="0" xfId="0" applyNumberFormat="1" applyFont="1" applyAlignment="1">
      <alignment vertical="center"/>
    </xf>
    <xf numFmtId="176" fontId="65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49" fontId="68" fillId="0" borderId="0" xfId="0" applyNumberFormat="1" applyFont="1" applyBorder="1" applyAlignment="1">
      <alignment horizontal="right" vertical="center"/>
    </xf>
    <xf numFmtId="49" fontId="66" fillId="0" borderId="0" xfId="0" applyNumberFormat="1" applyFont="1" applyBorder="1" applyAlignment="1">
      <alignment vertical="center"/>
    </xf>
    <xf numFmtId="49" fontId="66" fillId="0" borderId="0" xfId="0" applyNumberFormat="1" applyFont="1" applyBorder="1" applyAlignment="1">
      <alignment horizontal="center" vertical="center"/>
    </xf>
    <xf numFmtId="49" fontId="69" fillId="0" borderId="0" xfId="0" applyNumberFormat="1" applyFont="1" applyAlignment="1">
      <alignment vertical="center"/>
    </xf>
    <xf numFmtId="49" fontId="69" fillId="0" borderId="0" xfId="0" applyNumberFormat="1" applyFont="1" applyAlignment="1">
      <alignment horizontal="center" vertical="center"/>
    </xf>
    <xf numFmtId="176" fontId="66" fillId="0" borderId="0" xfId="0" applyNumberFormat="1" applyFont="1" applyBorder="1" applyAlignment="1">
      <alignment/>
    </xf>
    <xf numFmtId="176" fontId="68" fillId="0" borderId="0" xfId="0" applyNumberFormat="1" applyFont="1" applyAlignment="1">
      <alignment horizontal="right"/>
    </xf>
    <xf numFmtId="49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 horizontal="center"/>
    </xf>
    <xf numFmtId="176" fontId="66" fillId="0" borderId="0" xfId="0" applyNumberFormat="1" applyFont="1" applyAlignment="1">
      <alignment vertical="center"/>
    </xf>
    <xf numFmtId="49" fontId="70" fillId="0" borderId="0" xfId="0" applyNumberFormat="1" applyFont="1" applyAlignment="1">
      <alignment wrapText="1"/>
    </xf>
    <xf numFmtId="176" fontId="70" fillId="0" borderId="0" xfId="0" applyNumberFormat="1" applyFont="1" applyAlignment="1">
      <alignment horizontal="center"/>
    </xf>
    <xf numFmtId="176" fontId="68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>
      <alignment/>
    </xf>
    <xf numFmtId="176" fontId="66" fillId="0" borderId="0" xfId="0" applyNumberFormat="1" applyFont="1" applyFill="1" applyAlignment="1">
      <alignment/>
    </xf>
    <xf numFmtId="49" fontId="70" fillId="0" borderId="0" xfId="0" applyNumberFormat="1" applyFont="1" applyAlignment="1">
      <alignment/>
    </xf>
    <xf numFmtId="176" fontId="66" fillId="0" borderId="0" xfId="0" applyNumberFormat="1" applyFont="1" applyFill="1" applyAlignment="1">
      <alignment vertical="center"/>
    </xf>
    <xf numFmtId="176" fontId="66" fillId="0" borderId="0" xfId="0" applyNumberFormat="1" applyFont="1" applyBorder="1" applyAlignment="1" applyProtection="1">
      <alignment vertical="center"/>
      <protection/>
    </xf>
    <xf numFmtId="178" fontId="68" fillId="0" borderId="0" xfId="0" applyNumberFormat="1" applyFont="1" applyBorder="1" applyAlignment="1" applyProtection="1">
      <alignment horizontal="right"/>
      <protection locked="0"/>
    </xf>
    <xf numFmtId="176" fontId="68" fillId="0" borderId="0" xfId="0" applyNumberFormat="1" applyFont="1" applyBorder="1" applyAlignment="1" applyProtection="1">
      <alignment horizontal="right"/>
      <protection locked="0"/>
    </xf>
    <xf numFmtId="177" fontId="68" fillId="0" borderId="0" xfId="0" applyNumberFormat="1" applyFont="1" applyAlignment="1">
      <alignment horizontal="right"/>
    </xf>
    <xf numFmtId="177" fontId="68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66" fillId="0" borderId="14" xfId="0" applyNumberFormat="1" applyFont="1" applyBorder="1" applyAlignment="1">
      <alignment/>
    </xf>
    <xf numFmtId="176" fontId="66" fillId="0" borderId="14" xfId="0" applyNumberFormat="1" applyFont="1" applyBorder="1" applyAlignment="1">
      <alignment horizontal="center" vertical="center"/>
    </xf>
    <xf numFmtId="176" fontId="66" fillId="0" borderId="14" xfId="0" applyNumberFormat="1" applyFont="1" applyBorder="1" applyAlignment="1">
      <alignment vertical="center"/>
    </xf>
    <xf numFmtId="176" fontId="69" fillId="0" borderId="0" xfId="0" applyNumberFormat="1" applyFont="1" applyAlignment="1">
      <alignment horizontal="center" vertical="center"/>
    </xf>
    <xf numFmtId="176" fontId="69" fillId="0" borderId="0" xfId="0" applyNumberFormat="1" applyFont="1" applyAlignment="1">
      <alignment vertical="center"/>
    </xf>
    <xf numFmtId="176" fontId="69" fillId="0" borderId="0" xfId="0" applyNumberFormat="1" applyFont="1" applyAlignment="1">
      <alignment/>
    </xf>
    <xf numFmtId="176" fontId="66" fillId="0" borderId="0" xfId="0" applyNumberFormat="1" applyFont="1" applyAlignment="1">
      <alignment horizontal="center" vertical="center"/>
    </xf>
    <xf numFmtId="176" fontId="66" fillId="0" borderId="0" xfId="0" applyNumberFormat="1" applyFont="1" applyAlignment="1">
      <alignment horizontal="left" vertical="center"/>
    </xf>
    <xf numFmtId="176" fontId="66" fillId="0" borderId="0" xfId="0" applyNumberFormat="1" applyFont="1" applyAlignment="1">
      <alignment horizontal="right"/>
    </xf>
    <xf numFmtId="177" fontId="68" fillId="0" borderId="0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176" fontId="71" fillId="0" borderId="0" xfId="0" applyNumberFormat="1" applyFont="1" applyFill="1" applyBorder="1" applyAlignment="1">
      <alignment horizontal="right"/>
    </xf>
    <xf numFmtId="176" fontId="71" fillId="0" borderId="0" xfId="0" applyNumberFormat="1" applyFont="1" applyFill="1" applyBorder="1" applyAlignment="1">
      <alignment horizontal="left"/>
    </xf>
  </cellXfs>
  <cellStyles count="6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Comma" xfId="50"/>
    <cellStyle name="Comma [0]" xfId="51"/>
    <cellStyle name="中等" xfId="52"/>
    <cellStyle name="合計" xfId="53"/>
    <cellStyle name="好" xfId="54"/>
    <cellStyle name="Percent" xfId="55"/>
    <cellStyle name="計算方式" xfId="56"/>
    <cellStyle name="Currency" xfId="57"/>
    <cellStyle name="Currency [0]" xfId="58"/>
    <cellStyle name="連結的儲存格" xfId="59"/>
    <cellStyle name="備註" xfId="60"/>
    <cellStyle name="說明文字" xfId="61"/>
    <cellStyle name="輔色1" xfId="62"/>
    <cellStyle name="輔色2" xfId="63"/>
    <cellStyle name="輔色3" xfId="64"/>
    <cellStyle name="輔色4" xfId="65"/>
    <cellStyle name="輔色5" xfId="66"/>
    <cellStyle name="輔色6" xfId="67"/>
    <cellStyle name="標題" xfId="68"/>
    <cellStyle name="標題 1" xfId="69"/>
    <cellStyle name="標題 2" xfId="70"/>
    <cellStyle name="標題 3" xfId="71"/>
    <cellStyle name="標題 4" xfId="72"/>
    <cellStyle name="輸入" xfId="73"/>
    <cellStyle name="輸出" xfId="74"/>
    <cellStyle name="檢查儲存格" xfId="75"/>
    <cellStyle name="壞" xfId="76"/>
    <cellStyle name="警告文字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showGridLines="0" tabSelected="1" view="pageBreakPreview" zoomScale="70" zoomScaleNormal="70" zoomScaleSheetLayoutView="70" zoomScalePageLayoutView="0" workbookViewId="0" topLeftCell="A1">
      <selection activeCell="E1" activeCellId="1" sqref="A1:D1 E1:J1"/>
    </sheetView>
  </sheetViews>
  <sheetFormatPr defaultColWidth="9.50390625" defaultRowHeight="16.5" customHeight="1"/>
  <cols>
    <col min="1" max="1" width="22.625" style="2" customWidth="1"/>
    <col min="2" max="2" width="23.50390625" style="2" customWidth="1"/>
    <col min="3" max="3" width="38.50390625" style="19" customWidth="1"/>
    <col min="4" max="4" width="19.125" style="19" customWidth="1"/>
    <col min="5" max="5" width="19.00390625" style="2" customWidth="1"/>
    <col min="6" max="6" width="20.00390625" style="2" customWidth="1"/>
    <col min="7" max="7" width="19.75390625" style="2" customWidth="1"/>
    <col min="8" max="8" width="21.50390625" style="2" customWidth="1"/>
    <col min="9" max="9" width="12.00390625" style="2" customWidth="1"/>
    <col min="10" max="10" width="11.625" style="2" customWidth="1"/>
    <col min="11" max="11" width="3.50390625" style="2" customWidth="1"/>
    <col min="12" max="16384" width="9.50390625" style="2" customWidth="1"/>
  </cols>
  <sheetData>
    <row r="1" spans="1:11" ht="50.25" customHeight="1">
      <c r="A1" s="49" t="s">
        <v>36</v>
      </c>
      <c r="B1" s="49"/>
      <c r="C1" s="49"/>
      <c r="D1" s="49"/>
      <c r="E1" s="50" t="s">
        <v>37</v>
      </c>
      <c r="F1" s="50"/>
      <c r="G1" s="50"/>
      <c r="H1" s="50"/>
      <c r="I1" s="50"/>
      <c r="J1" s="50"/>
      <c r="K1" s="1"/>
    </row>
    <row r="2" spans="1:11" ht="31.5" customHeight="1">
      <c r="A2" s="3"/>
      <c r="C2" s="4"/>
      <c r="D2" s="4"/>
      <c r="E2" s="4"/>
      <c r="F2" s="4"/>
      <c r="G2" s="4"/>
      <c r="H2" s="4"/>
      <c r="I2" s="5"/>
      <c r="J2" s="42" t="s">
        <v>0</v>
      </c>
      <c r="K2" s="4"/>
    </row>
    <row r="3" spans="1:11" s="5" customFormat="1" ht="24.75" customHeight="1">
      <c r="A3" s="44" t="s">
        <v>1</v>
      </c>
      <c r="B3" s="44"/>
      <c r="C3" s="45" t="s">
        <v>2</v>
      </c>
      <c r="D3" s="46" t="s">
        <v>3</v>
      </c>
      <c r="E3" s="44" t="s">
        <v>4</v>
      </c>
      <c r="F3" s="44"/>
      <c r="G3" s="47" t="s">
        <v>5</v>
      </c>
      <c r="H3" s="47"/>
      <c r="I3" s="48" t="s">
        <v>6</v>
      </c>
      <c r="J3" s="48"/>
      <c r="K3" s="9"/>
    </row>
    <row r="4" spans="1:11" s="5" customFormat="1" ht="24.75" customHeight="1">
      <c r="A4" s="44"/>
      <c r="B4" s="44"/>
      <c r="C4" s="45"/>
      <c r="D4" s="46"/>
      <c r="E4" s="44"/>
      <c r="F4" s="44"/>
      <c r="G4" s="47"/>
      <c r="H4" s="47"/>
      <c r="I4" s="48"/>
      <c r="J4" s="48"/>
      <c r="K4" s="9"/>
    </row>
    <row r="5" spans="1:10" s="5" customFormat="1" ht="31.5" customHeight="1">
      <c r="A5" s="6" t="s">
        <v>7</v>
      </c>
      <c r="B5" s="6" t="s">
        <v>8</v>
      </c>
      <c r="C5" s="45"/>
      <c r="D5" s="46"/>
      <c r="E5" s="6" t="s">
        <v>7</v>
      </c>
      <c r="F5" s="8" t="s">
        <v>8</v>
      </c>
      <c r="G5" s="6" t="s">
        <v>9</v>
      </c>
      <c r="H5" s="6" t="s">
        <v>8</v>
      </c>
      <c r="I5" s="8" t="s">
        <v>10</v>
      </c>
      <c r="J5" s="7" t="s">
        <v>11</v>
      </c>
    </row>
    <row r="6" spans="1:10" ht="14.25" customHeight="1">
      <c r="A6" s="16"/>
      <c r="B6" s="22"/>
      <c r="C6" s="23"/>
      <c r="D6" s="18"/>
      <c r="E6" s="22"/>
      <c r="F6" s="22"/>
      <c r="G6" s="22"/>
      <c r="H6" s="22"/>
      <c r="I6" s="22"/>
      <c r="J6" s="22"/>
    </row>
    <row r="7" spans="1:11" ht="27.75" customHeight="1">
      <c r="A7" s="10"/>
      <c r="B7" s="10"/>
      <c r="C7" s="13" t="s">
        <v>12</v>
      </c>
      <c r="D7" s="14"/>
      <c r="E7" s="10"/>
      <c r="F7" s="10"/>
      <c r="G7" s="10"/>
      <c r="H7" s="10"/>
      <c r="I7" s="10"/>
      <c r="J7" s="10"/>
      <c r="K7" s="15"/>
    </row>
    <row r="8" spans="1:11" s="19" customFormat="1" ht="27.75" customHeight="1">
      <c r="A8" s="30">
        <v>1892354.83</v>
      </c>
      <c r="B8" s="30">
        <v>27464541099.8</v>
      </c>
      <c r="C8" s="17" t="s">
        <v>13</v>
      </c>
      <c r="D8" s="18" t="s">
        <v>14</v>
      </c>
      <c r="E8" s="30">
        <v>1897035.305</v>
      </c>
      <c r="F8" s="30">
        <v>27013839228.3</v>
      </c>
      <c r="G8" s="30">
        <v>1797739</v>
      </c>
      <c r="H8" s="30">
        <v>25806231000</v>
      </c>
      <c r="I8" s="16">
        <f>ROUND(E8/G8*100,2)</f>
        <v>105.52</v>
      </c>
      <c r="J8" s="16">
        <f>ROUND(F8/H8*100,2)</f>
        <v>104.68</v>
      </c>
      <c r="K8" s="15"/>
    </row>
    <row r="9" spans="1:11" s="19" customFormat="1" ht="27.75" customHeight="1">
      <c r="A9" s="30"/>
      <c r="B9" s="30">
        <v>616720069.55</v>
      </c>
      <c r="C9" s="17" t="s">
        <v>15</v>
      </c>
      <c r="D9" s="18" t="s">
        <v>16</v>
      </c>
      <c r="E9" s="30"/>
      <c r="F9" s="30">
        <v>626586991</v>
      </c>
      <c r="G9" s="30"/>
      <c r="H9" s="30">
        <v>558765000</v>
      </c>
      <c r="I9" s="16"/>
      <c r="J9" s="16">
        <f>ROUND(F9/H9*100,2)</f>
        <v>112.14</v>
      </c>
      <c r="K9" s="15"/>
    </row>
    <row r="10" spans="1:11" ht="27.75" customHeight="1">
      <c r="A10" s="30"/>
      <c r="B10" s="30"/>
      <c r="C10" s="17"/>
      <c r="D10" s="18"/>
      <c r="E10" s="30"/>
      <c r="F10" s="30"/>
      <c r="G10" s="30"/>
      <c r="H10" s="30"/>
      <c r="I10" s="16"/>
      <c r="J10" s="16"/>
      <c r="K10" s="15"/>
    </row>
    <row r="11" spans="1:11" s="19" customFormat="1" ht="27.75" customHeight="1">
      <c r="A11" s="30"/>
      <c r="B11" s="30"/>
      <c r="C11" s="20" t="s">
        <v>17</v>
      </c>
      <c r="D11" s="21"/>
      <c r="E11" s="30"/>
      <c r="F11" s="30"/>
      <c r="G11" s="30"/>
      <c r="H11" s="30"/>
      <c r="I11" s="16"/>
      <c r="J11" s="16"/>
      <c r="K11" s="15"/>
    </row>
    <row r="12" spans="1:10" s="19" customFormat="1" ht="27.75" customHeight="1">
      <c r="A12" s="30">
        <v>7030029.605</v>
      </c>
      <c r="B12" s="31">
        <v>11181025198</v>
      </c>
      <c r="C12" s="23" t="s">
        <v>18</v>
      </c>
      <c r="D12" s="18" t="s">
        <v>19</v>
      </c>
      <c r="E12" s="31">
        <v>7967819.812</v>
      </c>
      <c r="F12" s="31">
        <v>12800770749</v>
      </c>
      <c r="G12" s="31">
        <v>10604371</v>
      </c>
      <c r="H12" s="31">
        <v>17434518000</v>
      </c>
      <c r="I12" s="16">
        <f>ROUND(E12/G12*100,2)</f>
        <v>75.14</v>
      </c>
      <c r="J12" s="16">
        <f>ROUND(F12/H12*100,2)</f>
        <v>73.42</v>
      </c>
    </row>
    <row r="13" spans="1:10" s="19" customFormat="1" ht="27.75" customHeight="1">
      <c r="A13" s="30">
        <v>444969.424</v>
      </c>
      <c r="B13" s="31">
        <v>534158088</v>
      </c>
      <c r="C13" s="23" t="s">
        <v>20</v>
      </c>
      <c r="D13" s="18" t="s">
        <v>21</v>
      </c>
      <c r="E13" s="31">
        <v>472536.975</v>
      </c>
      <c r="F13" s="31">
        <v>558413345</v>
      </c>
      <c r="G13" s="31">
        <v>498972</v>
      </c>
      <c r="H13" s="31">
        <v>646299000</v>
      </c>
      <c r="I13" s="16">
        <f>ROUND(E13/G13*100,2)</f>
        <v>94.7</v>
      </c>
      <c r="J13" s="16">
        <f>ROUND(F13/H13*100,2)</f>
        <v>86.4</v>
      </c>
    </row>
    <row r="14" spans="1:10" s="24" customFormat="1" ht="27.75" customHeight="1">
      <c r="A14" s="31"/>
      <c r="B14" s="31"/>
      <c r="C14" s="23"/>
      <c r="D14" s="18"/>
      <c r="E14" s="31"/>
      <c r="F14" s="31"/>
      <c r="G14" s="31"/>
      <c r="H14" s="31"/>
      <c r="I14" s="16"/>
      <c r="J14" s="16"/>
    </row>
    <row r="15" spans="1:10" s="26" customFormat="1" ht="27.75" customHeight="1">
      <c r="A15" s="31"/>
      <c r="B15" s="31"/>
      <c r="C15" s="25" t="s">
        <v>22</v>
      </c>
      <c r="D15" s="21"/>
      <c r="E15" s="31"/>
      <c r="F15" s="31"/>
      <c r="G15" s="31"/>
      <c r="H15" s="31"/>
      <c r="I15" s="16"/>
      <c r="J15" s="16"/>
    </row>
    <row r="16" spans="1:10" s="26" customFormat="1" ht="27.75" customHeight="1">
      <c r="A16" s="30">
        <v>175451966</v>
      </c>
      <c r="B16" s="30">
        <v>697644815</v>
      </c>
      <c r="C16" s="23" t="s">
        <v>23</v>
      </c>
      <c r="D16" s="18" t="s">
        <v>24</v>
      </c>
      <c r="E16" s="30">
        <v>142526883</v>
      </c>
      <c r="F16" s="30">
        <v>732968993</v>
      </c>
      <c r="G16" s="30">
        <v>112126000</v>
      </c>
      <c r="H16" s="30">
        <v>556705000</v>
      </c>
      <c r="I16" s="16">
        <f aca="true" t="shared" si="0" ref="I16:J19">ROUND(E16/G16*100,2)</f>
        <v>127.11</v>
      </c>
      <c r="J16" s="16">
        <f t="shared" si="0"/>
        <v>131.66</v>
      </c>
    </row>
    <row r="17" spans="1:10" s="26" customFormat="1" ht="27.75" customHeight="1">
      <c r="A17" s="30">
        <v>4636199</v>
      </c>
      <c r="B17" s="30">
        <v>1676695380</v>
      </c>
      <c r="C17" s="23" t="s">
        <v>25</v>
      </c>
      <c r="D17" s="18" t="s">
        <v>26</v>
      </c>
      <c r="E17" s="30">
        <v>4987057</v>
      </c>
      <c r="F17" s="30">
        <v>1549275046</v>
      </c>
      <c r="G17" s="30">
        <v>3980000</v>
      </c>
      <c r="H17" s="30">
        <v>1339606000</v>
      </c>
      <c r="I17" s="16">
        <f t="shared" si="0"/>
        <v>125.3</v>
      </c>
      <c r="J17" s="16">
        <f t="shared" si="0"/>
        <v>115.65</v>
      </c>
    </row>
    <row r="18" spans="1:10" s="19" customFormat="1" ht="27.75" customHeight="1">
      <c r="A18" s="30">
        <v>76959</v>
      </c>
      <c r="B18" s="30">
        <v>1758913221</v>
      </c>
      <c r="C18" s="23" t="s">
        <v>27</v>
      </c>
      <c r="D18" s="18" t="s">
        <v>28</v>
      </c>
      <c r="E18" s="30">
        <v>78280</v>
      </c>
      <c r="F18" s="30">
        <v>1757347848</v>
      </c>
      <c r="G18" s="30">
        <v>79434</v>
      </c>
      <c r="H18" s="30">
        <v>1673419000</v>
      </c>
      <c r="I18" s="16">
        <f t="shared" si="0"/>
        <v>98.55</v>
      </c>
      <c r="J18" s="16">
        <f t="shared" si="0"/>
        <v>105.02</v>
      </c>
    </row>
    <row r="19" spans="1:10" s="27" customFormat="1" ht="27.75" customHeight="1">
      <c r="A19" s="30">
        <v>751654480</v>
      </c>
      <c r="B19" s="30">
        <v>7180876840</v>
      </c>
      <c r="C19" s="23" t="s">
        <v>29</v>
      </c>
      <c r="D19" s="18" t="s">
        <v>30</v>
      </c>
      <c r="E19" s="30">
        <v>720178355</v>
      </c>
      <c r="F19" s="30">
        <v>7336222526</v>
      </c>
      <c r="G19" s="30">
        <v>738700000</v>
      </c>
      <c r="H19" s="30">
        <v>6998559000</v>
      </c>
      <c r="I19" s="16">
        <f t="shared" si="0"/>
        <v>97.49</v>
      </c>
      <c r="J19" s="16">
        <f t="shared" si="0"/>
        <v>104.82</v>
      </c>
    </row>
    <row r="20" spans="1:10" s="15" customFormat="1" ht="27.75" customHeight="1">
      <c r="A20" s="31"/>
      <c r="B20" s="31"/>
      <c r="C20" s="23"/>
      <c r="D20" s="18"/>
      <c r="E20" s="31"/>
      <c r="F20" s="31"/>
      <c r="G20" s="31"/>
      <c r="H20" s="31"/>
      <c r="I20" s="16"/>
      <c r="J20" s="16"/>
    </row>
    <row r="21" spans="1:10" ht="27.75" customHeight="1">
      <c r="A21" s="43"/>
      <c r="B21" s="43"/>
      <c r="C21" s="25" t="s">
        <v>31</v>
      </c>
      <c r="D21" s="21"/>
      <c r="E21" s="43"/>
      <c r="F21" s="43"/>
      <c r="G21" s="43"/>
      <c r="H21" s="43"/>
      <c r="I21" s="29"/>
      <c r="J21" s="29"/>
    </row>
    <row r="22" spans="1:10" ht="27.75" customHeight="1">
      <c r="A22" s="30">
        <v>909012</v>
      </c>
      <c r="B22" s="31">
        <v>115614250</v>
      </c>
      <c r="C22" s="23" t="s">
        <v>32</v>
      </c>
      <c r="D22" s="18" t="s">
        <v>33</v>
      </c>
      <c r="E22" s="31">
        <v>5342448</v>
      </c>
      <c r="F22" s="31">
        <v>491282500</v>
      </c>
      <c r="G22" s="31">
        <v>9529000</v>
      </c>
      <c r="H22" s="31">
        <v>1039494000</v>
      </c>
      <c r="I22" s="22">
        <f>ROUND(E22/G22*100,2)</f>
        <v>56.07</v>
      </c>
      <c r="J22" s="22">
        <f>ROUND(F22/H22*100,2)</f>
        <v>47.26</v>
      </c>
    </row>
    <row r="23" spans="1:10" ht="27.75" customHeight="1">
      <c r="A23" s="30">
        <v>106893</v>
      </c>
      <c r="B23" s="31">
        <v>4453526141</v>
      </c>
      <c r="C23" s="23" t="s">
        <v>34</v>
      </c>
      <c r="D23" s="18" t="s">
        <v>35</v>
      </c>
      <c r="E23" s="31">
        <v>112496</v>
      </c>
      <c r="F23" s="31">
        <v>4615667869</v>
      </c>
      <c r="G23" s="31">
        <v>132812</v>
      </c>
      <c r="H23" s="31">
        <v>4500157000</v>
      </c>
      <c r="I23" s="22">
        <f>ROUND(E23/G23*100,2)</f>
        <v>84.7</v>
      </c>
      <c r="J23" s="22">
        <f>ROUND(F23/H23*100,2)</f>
        <v>102.57</v>
      </c>
    </row>
    <row r="24" spans="1:10" ht="27.75" customHeight="1">
      <c r="A24" s="16"/>
      <c r="B24" s="22"/>
      <c r="C24" s="23"/>
      <c r="D24" s="18"/>
      <c r="E24" s="22"/>
      <c r="F24" s="22"/>
      <c r="G24" s="22"/>
      <c r="H24" s="22"/>
      <c r="I24" s="22"/>
      <c r="J24" s="22"/>
    </row>
    <row r="25" spans="1:10" ht="27.75" customHeight="1">
      <c r="A25" s="10"/>
      <c r="B25" s="10"/>
      <c r="C25" s="11"/>
      <c r="D25" s="12"/>
      <c r="E25" s="10"/>
      <c r="F25" s="10"/>
      <c r="G25" s="10"/>
      <c r="H25" s="10"/>
      <c r="I25" s="10"/>
      <c r="J25" s="10"/>
    </row>
    <row r="26" spans="1:10" ht="27.75" customHeight="1">
      <c r="A26" s="16"/>
      <c r="B26" s="22"/>
      <c r="C26" s="23"/>
      <c r="D26" s="18"/>
      <c r="E26" s="22"/>
      <c r="F26" s="22"/>
      <c r="G26" s="22"/>
      <c r="H26" s="22"/>
      <c r="I26" s="22"/>
      <c r="J26" s="22"/>
    </row>
    <row r="27" spans="1:10" ht="27.75" customHeight="1">
      <c r="A27" s="16"/>
      <c r="B27" s="22"/>
      <c r="C27" s="23"/>
      <c r="D27" s="18"/>
      <c r="E27" s="22"/>
      <c r="F27" s="22"/>
      <c r="G27" s="22"/>
      <c r="H27" s="22"/>
      <c r="I27" s="22"/>
      <c r="J27" s="22"/>
    </row>
    <row r="28" spans="1:10" ht="27.75" customHeight="1">
      <c r="A28" s="16"/>
      <c r="B28" s="22"/>
      <c r="C28" s="23"/>
      <c r="D28" s="18"/>
      <c r="E28" s="22"/>
      <c r="F28" s="22"/>
      <c r="G28" s="22"/>
      <c r="H28" s="22"/>
      <c r="I28" s="22"/>
      <c r="J28" s="22"/>
    </row>
    <row r="29" spans="1:10" ht="27.75" customHeight="1">
      <c r="A29" s="16"/>
      <c r="B29" s="22"/>
      <c r="C29" s="23"/>
      <c r="D29" s="18"/>
      <c r="E29" s="22"/>
      <c r="F29" s="22"/>
      <c r="G29" s="22"/>
      <c r="H29" s="22"/>
      <c r="I29" s="22"/>
      <c r="J29" s="22"/>
    </row>
    <row r="30" spans="1:10" ht="27.75" customHeight="1">
      <c r="A30" s="28"/>
      <c r="B30" s="29"/>
      <c r="C30" s="32"/>
      <c r="D30" s="33"/>
      <c r="E30" s="29"/>
      <c r="F30" s="29"/>
      <c r="G30" s="29"/>
      <c r="H30" s="29"/>
      <c r="I30" s="29"/>
      <c r="J30" s="29"/>
    </row>
    <row r="31" spans="1:10" ht="16.5" customHeight="1">
      <c r="A31" s="34"/>
      <c r="B31" s="34"/>
      <c r="C31" s="35"/>
      <c r="D31" s="36"/>
      <c r="E31" s="34"/>
      <c r="F31" s="34"/>
      <c r="G31" s="34"/>
      <c r="H31" s="34"/>
      <c r="I31" s="34"/>
      <c r="J31" s="34"/>
    </row>
    <row r="32" spans="3:10" ht="16.5" customHeight="1">
      <c r="C32" s="37"/>
      <c r="D32" s="38"/>
      <c r="E32" s="39"/>
      <c r="F32" s="39"/>
      <c r="G32" s="39"/>
      <c r="H32" s="39"/>
      <c r="I32" s="39"/>
      <c r="J32" s="39"/>
    </row>
    <row r="33" spans="1:3" ht="16.5" customHeight="1">
      <c r="A33" s="39"/>
      <c r="B33" s="39"/>
      <c r="C33" s="40"/>
    </row>
    <row r="34" ht="16.5" customHeight="1">
      <c r="C34" s="40"/>
    </row>
    <row r="35" ht="16.5" customHeight="1">
      <c r="C35" s="40"/>
    </row>
    <row r="36" ht="16.5" customHeight="1">
      <c r="C36" s="40"/>
    </row>
    <row r="37" spans="3:10" ht="16.5" customHeight="1">
      <c r="C37" s="37"/>
      <c r="E37" s="39"/>
      <c r="F37" s="39"/>
      <c r="G37" s="39"/>
      <c r="H37" s="39"/>
      <c r="I37" s="39"/>
      <c r="J37" s="39"/>
    </row>
    <row r="38" spans="1:3" ht="16.5" customHeight="1">
      <c r="A38" s="39"/>
      <c r="B38" s="39"/>
      <c r="C38" s="40"/>
    </row>
    <row r="39" ht="16.5" customHeight="1">
      <c r="C39" s="40"/>
    </row>
    <row r="40" ht="16.5" customHeight="1">
      <c r="C40" s="40"/>
    </row>
    <row r="41" ht="16.5" customHeight="1">
      <c r="C41" s="40"/>
    </row>
    <row r="42" ht="16.5" customHeight="1">
      <c r="C42" s="37"/>
    </row>
    <row r="43" spans="3:10" ht="16.5" customHeight="1">
      <c r="C43" s="37"/>
      <c r="E43" s="39"/>
      <c r="F43" s="39"/>
      <c r="G43" s="39"/>
      <c r="H43" s="39"/>
      <c r="I43" s="39"/>
      <c r="J43" s="39"/>
    </row>
    <row r="44" spans="1:3" ht="16.5" customHeight="1">
      <c r="A44" s="39"/>
      <c r="B44" s="39"/>
      <c r="C44" s="40"/>
    </row>
    <row r="48" spans="3:10" ht="16.5" customHeight="1">
      <c r="C48" s="38"/>
      <c r="E48" s="39"/>
      <c r="F48" s="39"/>
      <c r="G48" s="39"/>
      <c r="H48" s="39"/>
      <c r="I48" s="39"/>
      <c r="J48" s="39"/>
    </row>
    <row r="49" spans="1:2" ht="16.5" customHeight="1">
      <c r="A49" s="39"/>
      <c r="B49" s="39"/>
    </row>
    <row r="53" ht="16.5" customHeight="1">
      <c r="C53" s="38"/>
    </row>
    <row r="54" spans="3:10" ht="16.5" customHeight="1">
      <c r="C54" s="38"/>
      <c r="E54" s="39"/>
      <c r="F54" s="39"/>
      <c r="G54" s="39"/>
      <c r="H54" s="39"/>
      <c r="I54" s="39"/>
      <c r="J54" s="39"/>
    </row>
    <row r="55" spans="1:2" ht="16.5" customHeight="1">
      <c r="A55" s="39"/>
      <c r="B55" s="39"/>
    </row>
    <row r="59" spans="3:10" ht="16.5" customHeight="1">
      <c r="C59" s="38"/>
      <c r="E59" s="39"/>
      <c r="F59" s="39"/>
      <c r="G59" s="39"/>
      <c r="H59" s="39"/>
      <c r="I59" s="39"/>
      <c r="J59" s="39"/>
    </row>
    <row r="60" spans="1:2" ht="16.5" customHeight="1">
      <c r="A60" s="39"/>
      <c r="B60" s="39"/>
    </row>
    <row r="64" spans="3:10" ht="16.5" customHeight="1">
      <c r="C64" s="38"/>
      <c r="E64" s="39"/>
      <c r="F64" s="39"/>
      <c r="G64" s="39"/>
      <c r="H64" s="39"/>
      <c r="I64" s="39"/>
      <c r="J64" s="39"/>
    </row>
    <row r="65" spans="1:10" ht="16.5" customHeight="1">
      <c r="A65" s="39"/>
      <c r="B65" s="39"/>
      <c r="C65" s="38"/>
      <c r="E65" s="39"/>
      <c r="F65" s="39"/>
      <c r="G65" s="39"/>
      <c r="H65" s="39"/>
      <c r="I65" s="39"/>
      <c r="J65" s="39"/>
    </row>
    <row r="66" spans="1:2" ht="16.5" customHeight="1">
      <c r="A66" s="39"/>
      <c r="B66" s="39"/>
    </row>
    <row r="68" spans="3:10" ht="16.5" customHeight="1">
      <c r="C68" s="38"/>
      <c r="E68" s="39"/>
      <c r="F68" s="39"/>
      <c r="G68" s="39"/>
      <c r="H68" s="39"/>
      <c r="I68" s="39"/>
      <c r="J68" s="39"/>
    </row>
    <row r="69" spans="1:4" ht="16.5" customHeight="1">
      <c r="A69" s="39"/>
      <c r="B69" s="39"/>
      <c r="C69" s="41"/>
      <c r="D69" s="41"/>
    </row>
    <row r="71" spans="3:10" ht="16.5" customHeight="1">
      <c r="C71" s="38"/>
      <c r="E71" s="39"/>
      <c r="F71" s="39"/>
      <c r="G71" s="39"/>
      <c r="H71" s="39"/>
      <c r="I71" s="39"/>
      <c r="J71" s="39"/>
    </row>
    <row r="72" spans="1:2" ht="16.5" customHeight="1">
      <c r="A72" s="39"/>
      <c r="B72" s="39"/>
    </row>
    <row r="78" spans="3:4" ht="16.5" customHeight="1">
      <c r="C78" s="41"/>
      <c r="D78" s="41"/>
    </row>
    <row r="82" spans="3:10" ht="16.5" customHeight="1">
      <c r="C82" s="38"/>
      <c r="E82" s="39"/>
      <c r="F82" s="39"/>
      <c r="G82" s="39"/>
      <c r="H82" s="39"/>
      <c r="I82" s="39"/>
      <c r="J82" s="39"/>
    </row>
    <row r="83" spans="1:2" ht="16.5" customHeight="1">
      <c r="A83" s="39"/>
      <c r="B83" s="39"/>
    </row>
    <row r="86" spans="3:10" ht="16.5" customHeight="1">
      <c r="C86" s="38"/>
      <c r="E86" s="39"/>
      <c r="F86" s="39"/>
      <c r="G86" s="39"/>
      <c r="H86" s="39"/>
      <c r="I86" s="39"/>
      <c r="J86" s="39"/>
    </row>
    <row r="87" spans="1:10" ht="16.5" customHeight="1">
      <c r="A87" s="39"/>
      <c r="B87" s="39"/>
      <c r="C87" s="38"/>
      <c r="E87" s="39"/>
      <c r="F87" s="39"/>
      <c r="G87" s="39"/>
      <c r="H87" s="39"/>
      <c r="I87" s="39"/>
      <c r="J87" s="39"/>
    </row>
    <row r="88" spans="1:3" ht="16.5" customHeight="1">
      <c r="A88" s="39"/>
      <c r="B88" s="39"/>
      <c r="C88" s="38"/>
    </row>
    <row r="89" spans="3:10" ht="16.5" customHeight="1">
      <c r="C89" s="38"/>
      <c r="E89" s="39"/>
      <c r="F89" s="39"/>
      <c r="G89" s="39"/>
      <c r="H89" s="39"/>
      <c r="I89" s="39"/>
      <c r="J89" s="39"/>
    </row>
    <row r="90" spans="1:2" ht="16.5" customHeight="1">
      <c r="A90" s="39"/>
      <c r="B90" s="39"/>
    </row>
    <row r="93" spans="3:10" ht="16.5" customHeight="1">
      <c r="C93" s="38"/>
      <c r="E93" s="39"/>
      <c r="F93" s="39"/>
      <c r="G93" s="39"/>
      <c r="H93" s="39"/>
      <c r="I93" s="39"/>
      <c r="J93" s="39"/>
    </row>
    <row r="94" spans="1:2" ht="16.5" customHeight="1">
      <c r="A94" s="39"/>
      <c r="B94" s="39"/>
    </row>
    <row r="97" ht="16.5" customHeight="1">
      <c r="C97" s="38"/>
    </row>
    <row r="98" spans="3:10" ht="16.5" customHeight="1">
      <c r="C98" s="38"/>
      <c r="E98" s="39"/>
      <c r="F98" s="39"/>
      <c r="G98" s="39"/>
      <c r="H98" s="39"/>
      <c r="I98" s="39"/>
      <c r="J98" s="39"/>
    </row>
    <row r="99" spans="1:2" ht="16.5" customHeight="1">
      <c r="A99" s="39"/>
      <c r="B99" s="39"/>
    </row>
    <row r="100" spans="3:10" ht="16.5" customHeight="1">
      <c r="C100" s="38"/>
      <c r="E100" s="39"/>
      <c r="F100" s="39"/>
      <c r="G100" s="39"/>
      <c r="H100" s="39"/>
      <c r="I100" s="39"/>
      <c r="J100" s="39"/>
    </row>
    <row r="101" spans="1:2" ht="16.5" customHeight="1">
      <c r="A101" s="39"/>
      <c r="B101" s="39"/>
    </row>
    <row r="102" spans="3:10" ht="16.5" customHeight="1">
      <c r="C102" s="38"/>
      <c r="E102" s="39"/>
      <c r="F102" s="39"/>
      <c r="G102" s="39"/>
      <c r="H102" s="39"/>
      <c r="I102" s="39"/>
      <c r="J102" s="39"/>
    </row>
    <row r="103" spans="1:10" ht="16.5" customHeight="1">
      <c r="A103" s="39"/>
      <c r="B103" s="39"/>
      <c r="C103" s="38"/>
      <c r="E103" s="39"/>
      <c r="F103" s="39"/>
      <c r="G103" s="39"/>
      <c r="H103" s="39"/>
      <c r="I103" s="39"/>
      <c r="J103" s="39"/>
    </row>
    <row r="104" spans="1:10" ht="16.5" customHeight="1">
      <c r="A104" s="39"/>
      <c r="B104" s="39"/>
      <c r="C104" s="38"/>
      <c r="E104" s="39"/>
      <c r="F104" s="39"/>
      <c r="G104" s="39"/>
      <c r="H104" s="39"/>
      <c r="I104" s="39"/>
      <c r="J104" s="39"/>
    </row>
    <row r="105" spans="1:2" ht="16.5" customHeight="1">
      <c r="A105" s="39"/>
      <c r="B105" s="39"/>
    </row>
  </sheetData>
  <sheetProtection/>
  <mergeCells count="8">
    <mergeCell ref="A1:D1"/>
    <mergeCell ref="E1:J1"/>
    <mergeCell ref="A3:B4"/>
    <mergeCell ref="C3:C5"/>
    <mergeCell ref="D3:D5"/>
    <mergeCell ref="E3:F4"/>
    <mergeCell ref="G3:H4"/>
    <mergeCell ref="I3:J4"/>
  </mergeCells>
  <printOptions horizontalCentered="1"/>
  <pageMargins left="0.5901574803149606" right="0.5901574803149606" top="0.8854330708661418" bottom="0.6889763779527558" header="0.5901574803149606" footer="0.39370078740157477"/>
  <pageSetup firstPageNumber="1" useFirstPageNumber="1" fitToHeight="0" fitToWidth="0" horizontalDpi="600" verticalDpi="6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潘霞翠</dc:creator>
  <cp:keywords/>
  <dc:description/>
  <cp:lastModifiedBy>會計決算處基金會計科潘霞翠</cp:lastModifiedBy>
  <cp:lastPrinted>2023-03-31T13:29:58Z</cp:lastPrinted>
  <dcterms:created xsi:type="dcterms:W3CDTF">2023-03-31T06:48:17Z</dcterms:created>
  <dcterms:modified xsi:type="dcterms:W3CDTF">2023-04-19T08:19:48Z</dcterms:modified>
  <cp:category/>
  <cp:version/>
  <cp:contentType/>
  <cp:contentStatus/>
</cp:coreProperties>
</file>