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09" windowWidth="11751" windowHeight="5882" firstSheet="8" activeTab="10"/>
  </bookViews>
  <sheets>
    <sheet name="1家庭組織型態" sheetId="1" r:id="rId1"/>
    <sheet name="2單親戶長" sheetId="2" r:id="rId2"/>
    <sheet name="3家庭主要收入供給者" sheetId="3" r:id="rId3"/>
    <sheet name="4戶數與結構按經濟戶長性別分" sheetId="4" r:id="rId4"/>
    <sheet name="5每戶及每人可支配所得按經濟戶長性別分" sheetId="5" r:id="rId5"/>
    <sheet name="6家庭戶數按所得總額組別及經濟戶長性別分" sheetId="6" r:id="rId6"/>
    <sheet name="7每戶及每人消費支出按經濟戶長性別分" sheetId="7" r:id="rId7"/>
    <sheet name="8平均每戶人數按經濟戶長性別分" sheetId="8" r:id="rId8"/>
    <sheet name="9 所得收入者之平均每人可支配所得按性別分" sheetId="9" r:id="rId9"/>
    <sheet name="10人數與結構按所得收入者性別分" sheetId="10" r:id="rId10"/>
    <sheet name="11所得收入者人數-按性別及可支配所得組別分" sheetId="11" r:id="rId11"/>
  </sheets>
  <definedNames/>
  <calcPr fullCalcOnLoad="1"/>
</workbook>
</file>

<file path=xl/sharedStrings.xml><?xml version="1.0" encoding="utf-8"?>
<sst xmlns="http://schemas.openxmlformats.org/spreadsheetml/2006/main" count="216" uniqueCount="151">
  <si>
    <t>項目別</t>
  </si>
  <si>
    <t>男</t>
  </si>
  <si>
    <t>女</t>
  </si>
  <si>
    <t>總計</t>
  </si>
  <si>
    <t>按教育程度分</t>
  </si>
  <si>
    <t>國小及以下</t>
  </si>
  <si>
    <t>高中（職）</t>
  </si>
  <si>
    <t>專科</t>
  </si>
  <si>
    <t>按年齡分</t>
  </si>
  <si>
    <t>性別統計指標－家戶狀況</t>
  </si>
  <si>
    <t>項目別</t>
  </si>
  <si>
    <t>男</t>
  </si>
  <si>
    <t>女</t>
  </si>
  <si>
    <t>總計</t>
  </si>
  <si>
    <t>按教育程度分</t>
  </si>
  <si>
    <t>國小及以下</t>
  </si>
  <si>
    <t>高中（職）</t>
  </si>
  <si>
    <t>專科</t>
  </si>
  <si>
    <t>按年齡分</t>
  </si>
  <si>
    <r>
      <t>25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歲</t>
    </r>
  </si>
  <si>
    <r>
      <t>35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歲</t>
    </r>
  </si>
  <si>
    <r>
      <t>45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歲</t>
    </r>
  </si>
  <si>
    <r>
      <t>55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歲</t>
    </r>
  </si>
  <si>
    <r>
      <t>未滿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歲</t>
    </r>
  </si>
  <si>
    <t>性別統計指標－家庭收支</t>
  </si>
  <si>
    <t>單位：人</t>
  </si>
  <si>
    <t>性別統計指標－家戶狀況</t>
  </si>
  <si>
    <t>項目別</t>
  </si>
  <si>
    <t>總計</t>
  </si>
  <si>
    <t>單人</t>
  </si>
  <si>
    <t>夫婦</t>
  </si>
  <si>
    <t>單親</t>
  </si>
  <si>
    <t>核心</t>
  </si>
  <si>
    <t>祖孫</t>
  </si>
  <si>
    <t>三代</t>
  </si>
  <si>
    <t>其他</t>
  </si>
  <si>
    <t>家庭組織型態</t>
  </si>
  <si>
    <t>戶數</t>
  </si>
  <si>
    <r>
      <t>百分比</t>
    </r>
    <r>
      <rPr>
        <sz val="12"/>
        <rFont val="Times New Roman"/>
        <family val="1"/>
      </rPr>
      <t>(%)</t>
    </r>
  </si>
  <si>
    <r>
      <t>65</t>
    </r>
    <r>
      <rPr>
        <sz val="12"/>
        <rFont val="標楷體"/>
        <family val="4"/>
      </rPr>
      <t>歲及以上</t>
    </r>
  </si>
  <si>
    <t>大學及以上</t>
  </si>
  <si>
    <t>國(初)中(初職)</t>
  </si>
  <si>
    <t>附註：99年起單親家庭改採人口與住宅普查之定義：</t>
  </si>
  <si>
    <t xml:space="preserve">     「由父親或母親與未婚子女所組成之家庭」。</t>
  </si>
  <si>
    <t>性別統計指標－家庭收支</t>
  </si>
  <si>
    <t>年別</t>
  </si>
  <si>
    <t>結構(%)</t>
  </si>
  <si>
    <t>合計</t>
  </si>
  <si>
    <t>年別</t>
  </si>
  <si>
    <t>每戶可支配所得</t>
  </si>
  <si>
    <t>每人可支配所得</t>
  </si>
  <si>
    <t>全體家庭</t>
  </si>
  <si>
    <t>未滿200,000元</t>
  </si>
  <si>
    <t>200,000～299,999</t>
  </si>
  <si>
    <t>300,000～399,999</t>
  </si>
  <si>
    <t>400,000～499,999</t>
  </si>
  <si>
    <t>500,000～599,999</t>
  </si>
  <si>
    <t>600,000～699,999</t>
  </si>
  <si>
    <t>700,000～799,999</t>
  </si>
  <si>
    <t>800,000～899,999</t>
  </si>
  <si>
    <t>900,000～999,999</t>
  </si>
  <si>
    <t>1,000,000～1,099,999</t>
  </si>
  <si>
    <t>1,100,000～1,199,999</t>
  </si>
  <si>
    <t>1,200,000～1,299,999</t>
  </si>
  <si>
    <t>1,300,000～1,399,999</t>
  </si>
  <si>
    <t>1,400,000～1,499,999</t>
  </si>
  <si>
    <t>1,500,000～1,649,999</t>
  </si>
  <si>
    <t>1,650,000～1,799,999</t>
  </si>
  <si>
    <t>1,800,000～1,999,999</t>
  </si>
  <si>
    <t>2,000,000～2,299,999</t>
  </si>
  <si>
    <t>2,300,000～2,699,999</t>
  </si>
  <si>
    <t>2,700,000～3,499,999</t>
  </si>
  <si>
    <t>3,500,000元及以上</t>
  </si>
  <si>
    <t>總計</t>
  </si>
  <si>
    <t>所得總額組別</t>
  </si>
  <si>
    <t>單位：戶</t>
  </si>
  <si>
    <t>經濟戶長性別</t>
  </si>
  <si>
    <t>男</t>
  </si>
  <si>
    <t>女</t>
  </si>
  <si>
    <t>每戶消費支出</t>
  </si>
  <si>
    <t>每人消費支出</t>
  </si>
  <si>
    <t>平均每戶及每人消費支出-按經濟戶長性別分</t>
  </si>
  <si>
    <t>資料來源：行政院主計總處家庭收支調查。</t>
  </si>
  <si>
    <t>資料來源：行政院主計總處家庭收支調查。</t>
  </si>
  <si>
    <t>男性經濟
戶長家庭</t>
  </si>
  <si>
    <t>女性經濟
戶長家庭</t>
  </si>
  <si>
    <t>平均每戶及每人可支配所得-按經濟戶長性別分</t>
  </si>
  <si>
    <t>家庭主要收入供給者</t>
  </si>
  <si>
    <t>家庭戶數-按所得總額組別及經濟戶長性別分</t>
  </si>
  <si>
    <t>單位：戶</t>
  </si>
  <si>
    <t>單親家庭戶數-按經濟戶長性別分</t>
  </si>
  <si>
    <t>單位：人</t>
  </si>
  <si>
    <t>全體家庭</t>
  </si>
  <si>
    <t>年別</t>
  </si>
  <si>
    <t>年別</t>
  </si>
  <si>
    <t>平均每戶人數-按經濟戶長性別分</t>
  </si>
  <si>
    <t>男</t>
  </si>
  <si>
    <t>女</t>
  </si>
  <si>
    <t>單位：元</t>
  </si>
  <si>
    <t>總平均</t>
  </si>
  <si>
    <t>所得收入者性別</t>
  </si>
  <si>
    <t>人數與結構-按所得收入者性別分</t>
  </si>
  <si>
    <t>人數(人)</t>
  </si>
  <si>
    <t>戶數與結構-按經濟戶長性別分</t>
  </si>
  <si>
    <t>戶數(戶)</t>
  </si>
  <si>
    <t>所得收入者之平均每人可支配所得-按性別分</t>
  </si>
  <si>
    <t>所得收入者人數-按性別及可支配所得組別分</t>
  </si>
  <si>
    <t>可支配所得組別</t>
  </si>
  <si>
    <t>未滿160,000元</t>
  </si>
  <si>
    <t>160,000～179,999</t>
  </si>
  <si>
    <t>180,000～199,999</t>
  </si>
  <si>
    <t>200,000～219,999</t>
  </si>
  <si>
    <t>220,000～239,999</t>
  </si>
  <si>
    <t>240,000～259,999</t>
  </si>
  <si>
    <t>260,000～279,999</t>
  </si>
  <si>
    <t>280,000～299,999</t>
  </si>
  <si>
    <t>300,000～319,999</t>
  </si>
  <si>
    <t>320,000～339,999</t>
  </si>
  <si>
    <t>340,000～359,999</t>
  </si>
  <si>
    <t>360,000～379,999</t>
  </si>
  <si>
    <t>380,000～399,999</t>
  </si>
  <si>
    <t>400,000～419,999</t>
  </si>
  <si>
    <t>420,000～439,999</t>
  </si>
  <si>
    <t>440,000～459,999</t>
  </si>
  <si>
    <t>460,000～479,999</t>
  </si>
  <si>
    <t>480,000～499,999</t>
  </si>
  <si>
    <t>500,000～519,999</t>
  </si>
  <si>
    <t>520,000～539,999</t>
  </si>
  <si>
    <t>540,000～559,999</t>
  </si>
  <si>
    <t>560,000～579,999</t>
  </si>
  <si>
    <t>580,000～599,999</t>
  </si>
  <si>
    <t>600,000～619,999</t>
  </si>
  <si>
    <t>620,000～639,999</t>
  </si>
  <si>
    <t>640,000～659,999</t>
  </si>
  <si>
    <t>660,000～689,999</t>
  </si>
  <si>
    <t>690,000～719,999</t>
  </si>
  <si>
    <t>720,000～749,999</t>
  </si>
  <si>
    <t>750,000～789,999</t>
  </si>
  <si>
    <t>790,000～829,999</t>
  </si>
  <si>
    <t>830,000～879,999</t>
  </si>
  <si>
    <t>880,000～939,999</t>
  </si>
  <si>
    <t>940,000～999,999</t>
  </si>
  <si>
    <t>1,000,000～1,069,999</t>
  </si>
  <si>
    <t>1,070,000～1,149,999</t>
  </si>
  <si>
    <t>1,150,000～1,249,999</t>
  </si>
  <si>
    <t>1,250,000～1,399,999</t>
  </si>
  <si>
    <t>1,400,000～1,799,999</t>
  </si>
  <si>
    <t>1,800,000～2,499,999</t>
  </si>
  <si>
    <t>2,500,000元及以上</t>
  </si>
  <si>
    <t>110年</t>
  </si>
  <si>
    <t xml:space="preserve">              110年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</si>
</sst>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_ "/>
    <numFmt numFmtId="179" formatCode="0.000_ "/>
    <numFmt numFmtId="180" formatCode="#,##0_);[Red]\(#,##0\)"/>
    <numFmt numFmtId="181" formatCode="#,##0.00_);[Red]\(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  <xf numFmtId="0" fontId="29" fillId="2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5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2" applyNumberFormat="0" applyAlignment="0" applyProtection="0"/>
    <xf numFmtId="0" fontId="37" fillId="24" borderId="8" applyNumberFormat="0" applyAlignment="0" applyProtection="0"/>
    <xf numFmtId="0" fontId="38" fillId="33" borderId="9" applyNumberFormat="0" applyAlignment="0" applyProtection="0"/>
    <xf numFmtId="0" fontId="39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12" xfId="0" applyFont="1" applyBorder="1" applyAlignment="1">
      <alignment vertical="top"/>
    </xf>
    <xf numFmtId="176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5" fillId="37" borderId="15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top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5" fillId="0" borderId="0" xfId="34" applyFo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180" fontId="5" fillId="37" borderId="17" xfId="34" applyNumberFormat="1" applyFont="1" applyFill="1" applyBorder="1" applyAlignment="1">
      <alignment horizontal="center" vertical="center"/>
      <protection/>
    </xf>
    <xf numFmtId="0" fontId="5" fillId="37" borderId="18" xfId="34" applyFont="1" applyFill="1" applyBorder="1" applyAlignment="1">
      <alignment horizontal="center" vertical="center"/>
      <protection/>
    </xf>
    <xf numFmtId="180" fontId="5" fillId="37" borderId="18" xfId="34" applyNumberFormat="1" applyFont="1" applyFill="1" applyBorder="1" applyAlignment="1">
      <alignment horizontal="center" vertical="center"/>
      <protection/>
    </xf>
    <xf numFmtId="180" fontId="5" fillId="0" borderId="0" xfId="34" applyNumberFormat="1" applyFont="1">
      <alignment vertical="center"/>
      <protection/>
    </xf>
    <xf numFmtId="181" fontId="5" fillId="0" borderId="0" xfId="34" applyNumberFormat="1" applyFont="1">
      <alignment vertical="center"/>
      <protection/>
    </xf>
    <xf numFmtId="179" fontId="5" fillId="0" borderId="0" xfId="34" applyNumberFormat="1" applyFont="1">
      <alignment vertical="center"/>
      <protection/>
    </xf>
    <xf numFmtId="0" fontId="5" fillId="0" borderId="13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181" fontId="5" fillId="0" borderId="15" xfId="34" applyNumberFormat="1" applyFont="1" applyBorder="1">
      <alignment vertical="center"/>
      <protection/>
    </xf>
    <xf numFmtId="180" fontId="5" fillId="0" borderId="0" xfId="34" applyNumberFormat="1" applyFont="1" applyBorder="1">
      <alignment vertical="center"/>
      <protection/>
    </xf>
    <xf numFmtId="181" fontId="5" fillId="0" borderId="0" xfId="34" applyNumberFormat="1" applyFont="1" applyBorder="1">
      <alignment vertical="center"/>
      <protection/>
    </xf>
    <xf numFmtId="180" fontId="5" fillId="0" borderId="0" xfId="34" applyNumberFormat="1" applyFont="1" applyFill="1" applyBorder="1">
      <alignment vertical="center"/>
      <protection/>
    </xf>
    <xf numFmtId="180" fontId="5" fillId="37" borderId="11" xfId="34" applyNumberFormat="1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180" fontId="5" fillId="0" borderId="0" xfId="34" applyNumberFormat="1" applyFont="1" applyFill="1">
      <alignment vertical="center"/>
      <protection/>
    </xf>
    <xf numFmtId="0" fontId="5" fillId="0" borderId="19" xfId="34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/>
    </xf>
    <xf numFmtId="180" fontId="5" fillId="37" borderId="20" xfId="34" applyNumberFormat="1" applyFont="1" applyFill="1" applyBorder="1" applyAlignment="1">
      <alignment horizontal="center" vertical="center"/>
      <protection/>
    </xf>
    <xf numFmtId="180" fontId="5" fillId="0" borderId="21" xfId="34" applyNumberFormat="1" applyFont="1" applyFill="1" applyBorder="1">
      <alignment vertical="center"/>
      <protection/>
    </xf>
    <xf numFmtId="180" fontId="5" fillId="37" borderId="18" xfId="34" applyNumberFormat="1" applyFont="1" applyFill="1" applyBorder="1" applyAlignment="1">
      <alignment horizontal="center" vertical="center" wrapText="1"/>
      <protection/>
    </xf>
    <xf numFmtId="180" fontId="5" fillId="37" borderId="17" xfId="34" applyNumberFormat="1" applyFont="1" applyFill="1" applyBorder="1" applyAlignment="1">
      <alignment horizontal="center" vertical="center" wrapText="1"/>
      <protection/>
    </xf>
    <xf numFmtId="180" fontId="5" fillId="37" borderId="19" xfId="34" applyNumberFormat="1" applyFont="1" applyFill="1" applyBorder="1" applyAlignment="1">
      <alignment horizontal="center" vertical="center"/>
      <protection/>
    </xf>
    <xf numFmtId="0" fontId="5" fillId="0" borderId="0" xfId="34" applyFont="1" applyBorder="1">
      <alignment vertical="center"/>
      <protection/>
    </xf>
    <xf numFmtId="179" fontId="5" fillId="0" borderId="0" xfId="34" applyNumberFormat="1" applyFont="1" applyBorder="1">
      <alignment vertical="center"/>
      <protection/>
    </xf>
    <xf numFmtId="0" fontId="5" fillId="0" borderId="0" xfId="34" applyFont="1" applyFill="1">
      <alignment vertical="center"/>
      <protection/>
    </xf>
    <xf numFmtId="179" fontId="5" fillId="0" borderId="0" xfId="34" applyNumberFormat="1" applyFont="1" applyFill="1">
      <alignment vertical="center"/>
      <protection/>
    </xf>
    <xf numFmtId="0" fontId="5" fillId="0" borderId="0" xfId="34" applyFont="1" applyFill="1" applyBorder="1">
      <alignment vertical="center"/>
      <protection/>
    </xf>
    <xf numFmtId="179" fontId="5" fillId="0" borderId="0" xfId="34" applyNumberFormat="1" applyFont="1" applyFill="1" applyBorder="1">
      <alignment vertical="center"/>
      <protection/>
    </xf>
    <xf numFmtId="181" fontId="5" fillId="0" borderId="0" xfId="34" applyNumberFormat="1" applyFont="1" applyFill="1">
      <alignment vertical="center"/>
      <protection/>
    </xf>
    <xf numFmtId="181" fontId="5" fillId="0" borderId="0" xfId="34" applyNumberFormat="1" applyFont="1" applyFill="1" applyBorder="1">
      <alignment vertical="center"/>
      <protection/>
    </xf>
    <xf numFmtId="181" fontId="5" fillId="0" borderId="21" xfId="34" applyNumberFormat="1" applyFont="1" applyFill="1" applyBorder="1">
      <alignment vertical="center"/>
      <protection/>
    </xf>
    <xf numFmtId="180" fontId="5" fillId="37" borderId="22" xfId="34" applyNumberFormat="1" applyFont="1" applyFill="1" applyBorder="1" applyAlignment="1">
      <alignment horizontal="center" vertical="center"/>
      <protection/>
    </xf>
    <xf numFmtId="3" fontId="5" fillId="0" borderId="0" xfId="34" applyNumberFormat="1" applyFont="1">
      <alignment vertical="center"/>
      <protection/>
    </xf>
    <xf numFmtId="0" fontId="5" fillId="37" borderId="20" xfId="34" applyFont="1" applyFill="1" applyBorder="1" applyAlignment="1">
      <alignment horizontal="center" vertical="center"/>
      <protection/>
    </xf>
    <xf numFmtId="0" fontId="5" fillId="37" borderId="10" xfId="34" applyFont="1" applyFill="1" applyBorder="1" applyAlignment="1">
      <alignment horizontal="center" vertical="center"/>
      <protection/>
    </xf>
    <xf numFmtId="180" fontId="5" fillId="37" borderId="10" xfId="34" applyNumberFormat="1" applyFont="1" applyFill="1" applyBorder="1" applyAlignment="1">
      <alignment horizontal="center" vertical="center"/>
      <protection/>
    </xf>
    <xf numFmtId="181" fontId="5" fillId="0" borderId="15" xfId="34" applyNumberFormat="1" applyFont="1" applyFill="1" applyBorder="1">
      <alignment vertical="center"/>
      <protection/>
    </xf>
    <xf numFmtId="3" fontId="5" fillId="0" borderId="0" xfId="34" applyNumberFormat="1" applyFont="1" applyFill="1">
      <alignment vertical="center"/>
      <protection/>
    </xf>
    <xf numFmtId="3" fontId="5" fillId="0" borderId="0" xfId="34" applyNumberFormat="1" applyFont="1" applyFill="1" applyBorder="1">
      <alignment vertical="center"/>
      <protection/>
    </xf>
    <xf numFmtId="0" fontId="6" fillId="0" borderId="0" xfId="34" applyFont="1" applyAlignment="1">
      <alignment vertical="center" wrapText="1"/>
      <protection/>
    </xf>
    <xf numFmtId="178" fontId="5" fillId="0" borderId="0" xfId="34" applyNumberFormat="1" applyFont="1">
      <alignment vertical="center"/>
      <protection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top"/>
    </xf>
    <xf numFmtId="176" fontId="5" fillId="0" borderId="16" xfId="0" applyNumberFormat="1" applyFont="1" applyFill="1" applyBorder="1" applyAlignment="1">
      <alignment vertical="top"/>
    </xf>
    <xf numFmtId="180" fontId="5" fillId="0" borderId="22" xfId="34" applyNumberFormat="1" applyFont="1" applyFill="1" applyBorder="1">
      <alignment vertical="center"/>
      <protection/>
    </xf>
    <xf numFmtId="180" fontId="5" fillId="0" borderId="15" xfId="34" applyNumberFormat="1" applyFont="1" applyFill="1" applyBorder="1">
      <alignment vertical="center"/>
      <protection/>
    </xf>
    <xf numFmtId="181" fontId="5" fillId="0" borderId="22" xfId="34" applyNumberFormat="1" applyFont="1" applyFill="1" applyBorder="1">
      <alignment vertical="center"/>
      <protection/>
    </xf>
    <xf numFmtId="0" fontId="5" fillId="0" borderId="0" xfId="0" applyFont="1" applyAlignment="1">
      <alignment horizontal="left"/>
    </xf>
    <xf numFmtId="0" fontId="5" fillId="0" borderId="24" xfId="0" applyFont="1" applyFill="1" applyBorder="1" applyAlignment="1">
      <alignment horizontal="left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7" borderId="27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37" borderId="26" xfId="0" applyFont="1" applyFill="1" applyBorder="1" applyAlignment="1">
      <alignment horizontal="center"/>
    </xf>
    <xf numFmtId="0" fontId="4" fillId="0" borderId="0" xfId="3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34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5" fillId="37" borderId="12" xfId="34" applyFont="1" applyFill="1" applyBorder="1" applyAlignment="1">
      <alignment horizontal="center" vertical="center"/>
      <protection/>
    </xf>
    <xf numFmtId="0" fontId="5" fillId="37" borderId="13" xfId="34" applyFont="1" applyFill="1" applyBorder="1" applyAlignment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180" fontId="5" fillId="37" borderId="17" xfId="34" applyNumberFormat="1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5" fillId="37" borderId="11" xfId="34" applyFont="1" applyFill="1" applyBorder="1" applyAlignment="1">
      <alignment horizontal="center" vertical="center"/>
      <protection/>
    </xf>
    <xf numFmtId="180" fontId="5" fillId="37" borderId="11" xfId="34" applyNumberFormat="1" applyFont="1" applyFill="1" applyBorder="1" applyAlignment="1">
      <alignment horizontal="center" vertical="center"/>
      <protection/>
    </xf>
    <xf numFmtId="0" fontId="5" fillId="37" borderId="28" xfId="34" applyFont="1" applyFill="1" applyBorder="1" applyAlignment="1">
      <alignment horizontal="center" vertical="center"/>
      <protection/>
    </xf>
    <xf numFmtId="0" fontId="5" fillId="37" borderId="18" xfId="34" applyFont="1" applyFill="1" applyBorder="1" applyAlignment="1">
      <alignment horizontal="center" vertical="center"/>
      <protection/>
    </xf>
    <xf numFmtId="180" fontId="5" fillId="37" borderId="20" xfId="34" applyNumberFormat="1" applyFont="1" applyFill="1" applyBorder="1" applyAlignment="1">
      <alignment horizontal="center" vertical="center"/>
      <protection/>
    </xf>
    <xf numFmtId="180" fontId="5" fillId="37" borderId="28" xfId="34" applyNumberFormat="1" applyFont="1" applyFill="1" applyBorder="1" applyAlignment="1">
      <alignment horizontal="center" vertical="center"/>
      <protection/>
    </xf>
    <xf numFmtId="180" fontId="5" fillId="37" borderId="18" xfId="34" applyNumberFormat="1" applyFont="1" applyFill="1" applyBorder="1" applyAlignment="1">
      <alignment horizontal="center" vertical="center"/>
      <protection/>
    </xf>
    <xf numFmtId="0" fontId="6" fillId="0" borderId="0" xfId="34" applyFont="1" applyBorder="1" applyAlignment="1">
      <alignment horizontal="center" vertical="center"/>
      <protection/>
    </xf>
    <xf numFmtId="0" fontId="5" fillId="37" borderId="19" xfId="34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6" fillId="0" borderId="0" xfId="34" applyFont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提要分析圖及表(0927)" xfId="34"/>
    <cellStyle name="Comma" xfId="35"/>
    <cellStyle name="Comma [0]" xfId="36"/>
    <cellStyle name="中等" xfId="37"/>
    <cellStyle name="合計" xfId="38"/>
    <cellStyle name="好" xfId="39"/>
    <cellStyle name="好_性別分析簡報資料(991108)" xfId="40"/>
    <cellStyle name="好_提要分析圖及表(0927)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壞_性別分析簡報資料(991108)" xfId="64"/>
    <cellStyle name="壞_提要分析圖及表(0927)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F18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4" width="11.625" style="2" bestFit="1" customWidth="1"/>
    <col min="5" max="5" width="12.875" style="2" bestFit="1" customWidth="1"/>
    <col min="6" max="16384" width="9.00390625" style="2" customWidth="1"/>
  </cols>
  <sheetData>
    <row r="1" spans="1:5" ht="40.5" customHeight="1">
      <c r="A1" s="92" t="s">
        <v>26</v>
      </c>
      <c r="B1" s="92"/>
      <c r="C1" s="92"/>
      <c r="D1" s="1"/>
      <c r="E1" s="1"/>
    </row>
    <row r="2" spans="1:5" ht="21.75" customHeight="1">
      <c r="A2" s="93" t="s">
        <v>36</v>
      </c>
      <c r="B2" s="93"/>
      <c r="C2" s="93"/>
      <c r="D2" s="4"/>
      <c r="E2" s="4"/>
    </row>
    <row r="3" spans="2:5" ht="17.25" thickBot="1">
      <c r="B3" s="7"/>
      <c r="C3" s="5"/>
      <c r="D3" s="5"/>
      <c r="E3" s="5"/>
    </row>
    <row r="4" spans="1:5" ht="19.5" customHeight="1">
      <c r="A4" s="94" t="s">
        <v>27</v>
      </c>
      <c r="B4" s="90" t="s">
        <v>149</v>
      </c>
      <c r="C4" s="91"/>
      <c r="D4" s="6"/>
      <c r="E4" s="6"/>
    </row>
    <row r="5" spans="1:5" ht="19.5" customHeight="1">
      <c r="A5" s="95"/>
      <c r="B5" s="25" t="s">
        <v>37</v>
      </c>
      <c r="C5" s="24" t="s">
        <v>38</v>
      </c>
      <c r="D5" s="5"/>
      <c r="E5" s="5"/>
    </row>
    <row r="6" spans="1:6" s="12" customFormat="1" ht="21.75" customHeight="1">
      <c r="A6" s="29" t="s">
        <v>28</v>
      </c>
      <c r="B6" s="80">
        <v>8919896</v>
      </c>
      <c r="C6" s="30">
        <f>SUM(C7:C13)</f>
        <v>99.99998878910696</v>
      </c>
      <c r="E6" s="11"/>
      <c r="F6" s="11"/>
    </row>
    <row r="7" spans="1:6" s="12" customFormat="1" ht="21.75" customHeight="1">
      <c r="A7" s="14" t="s">
        <v>29</v>
      </c>
      <c r="B7" s="80">
        <v>1244633</v>
      </c>
      <c r="C7" s="30">
        <f>+B7/$B$6*100</f>
        <v>13.953447439297499</v>
      </c>
      <c r="D7" s="11"/>
      <c r="E7" s="11"/>
      <c r="F7" s="11"/>
    </row>
    <row r="8" spans="1:6" s="12" customFormat="1" ht="21.75" customHeight="1">
      <c r="A8" s="14" t="s">
        <v>30</v>
      </c>
      <c r="B8" s="80">
        <v>1813282</v>
      </c>
      <c r="C8" s="30">
        <f aca="true" t="shared" si="0" ref="C8:C13">+B8/$B$6*100</f>
        <v>20.328510556625325</v>
      </c>
      <c r="D8" s="11"/>
      <c r="E8" s="11"/>
      <c r="F8" s="11"/>
    </row>
    <row r="9" spans="1:6" s="12" customFormat="1" ht="21.75" customHeight="1">
      <c r="A9" s="14" t="s">
        <v>31</v>
      </c>
      <c r="B9" s="80">
        <v>963983</v>
      </c>
      <c r="C9" s="30">
        <f t="shared" si="0"/>
        <v>10.807110307115689</v>
      </c>
      <c r="D9" s="11"/>
      <c r="E9" s="11"/>
      <c r="F9" s="11"/>
    </row>
    <row r="10" spans="1:6" s="12" customFormat="1" ht="21.75" customHeight="1">
      <c r="A10" s="14" t="s">
        <v>32</v>
      </c>
      <c r="B10" s="80">
        <v>2944951</v>
      </c>
      <c r="C10" s="30">
        <f t="shared" si="0"/>
        <v>33.01553067434867</v>
      </c>
      <c r="D10" s="11"/>
      <c r="E10" s="11"/>
      <c r="F10" s="11"/>
    </row>
    <row r="11" spans="1:6" s="12" customFormat="1" ht="21.75" customHeight="1">
      <c r="A11" s="14" t="s">
        <v>33</v>
      </c>
      <c r="B11" s="80">
        <v>85576</v>
      </c>
      <c r="C11" s="30">
        <f t="shared" si="0"/>
        <v>0.9593833829452719</v>
      </c>
      <c r="D11" s="11"/>
      <c r="E11" s="11"/>
      <c r="F11" s="11"/>
    </row>
    <row r="12" spans="1:6" s="12" customFormat="1" ht="21.75" customHeight="1">
      <c r="A12" s="14" t="s">
        <v>34</v>
      </c>
      <c r="B12" s="80">
        <v>1038783</v>
      </c>
      <c r="C12" s="30">
        <f t="shared" si="0"/>
        <v>11.6456851066425</v>
      </c>
      <c r="E12" s="11"/>
      <c r="F12" s="11"/>
    </row>
    <row r="13" spans="1:6" s="12" customFormat="1" ht="21.75" customHeight="1" thickBot="1">
      <c r="A13" s="31" t="s">
        <v>35</v>
      </c>
      <c r="B13" s="81">
        <v>828687</v>
      </c>
      <c r="C13" s="32">
        <f t="shared" si="0"/>
        <v>9.290321322132007</v>
      </c>
      <c r="E13" s="11"/>
      <c r="F13" s="11"/>
    </row>
    <row r="14" spans="1:3" s="12" customFormat="1" ht="19.5" customHeight="1">
      <c r="A14" s="89" t="s">
        <v>82</v>
      </c>
      <c r="B14" s="89"/>
      <c r="C14" s="89"/>
    </row>
    <row r="15" spans="1:3" s="12" customFormat="1" ht="19.5" customHeight="1">
      <c r="A15" s="96" t="s">
        <v>42</v>
      </c>
      <c r="B15" s="96"/>
      <c r="C15" s="96"/>
    </row>
    <row r="16" spans="1:3" ht="19.5" customHeight="1">
      <c r="A16" s="88" t="s">
        <v>43</v>
      </c>
      <c r="B16" s="88"/>
      <c r="C16" s="88"/>
    </row>
    <row r="17" ht="16.5">
      <c r="B17" s="3"/>
    </row>
    <row r="18" ht="16.5">
      <c r="B18" s="3"/>
    </row>
  </sheetData>
  <sheetProtection/>
  <mergeCells count="7">
    <mergeCell ref="A16:C16"/>
    <mergeCell ref="A14:C14"/>
    <mergeCell ref="B4:C4"/>
    <mergeCell ref="A1:C1"/>
    <mergeCell ref="A2:C2"/>
    <mergeCell ref="A4:A5"/>
    <mergeCell ref="A15:C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J28"/>
  <sheetViews>
    <sheetView showGridLines="0" zoomScalePageLayoutView="0" workbookViewId="0" topLeftCell="A1">
      <pane xSplit="11" ySplit="13" topLeftCell="L23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:G1"/>
    </sheetView>
  </sheetViews>
  <sheetFormatPr defaultColWidth="9.00390625" defaultRowHeight="16.5"/>
  <cols>
    <col min="1" max="1" width="10.75390625" style="33" customWidth="1"/>
    <col min="2" max="2" width="14.125" style="33" bestFit="1" customWidth="1"/>
    <col min="3" max="4" width="12.875" style="39" bestFit="1" customWidth="1"/>
    <col min="5" max="5" width="9.375" style="39" bestFit="1" customWidth="1"/>
    <col min="6" max="6" width="8.25390625" style="39" bestFit="1" customWidth="1"/>
    <col min="7" max="7" width="9.875" style="39" customWidth="1"/>
    <col min="8" max="16384" width="9.00390625" style="33" customWidth="1"/>
  </cols>
  <sheetData>
    <row r="1" spans="1:7" ht="24.75">
      <c r="A1" s="98" t="s">
        <v>44</v>
      </c>
      <c r="B1" s="99"/>
      <c r="C1" s="99"/>
      <c r="D1" s="99"/>
      <c r="E1" s="99"/>
      <c r="F1" s="99"/>
      <c r="G1" s="99"/>
    </row>
    <row r="2" spans="1:7" ht="18.75">
      <c r="A2" s="100" t="s">
        <v>101</v>
      </c>
      <c r="B2" s="101"/>
      <c r="C2" s="101"/>
      <c r="D2" s="101"/>
      <c r="E2" s="101"/>
      <c r="F2" s="101"/>
      <c r="G2" s="101"/>
    </row>
    <row r="3" spans="1:7" ht="9" customHeight="1">
      <c r="A3" s="34"/>
      <c r="B3" s="35"/>
      <c r="C3" s="35"/>
      <c r="D3" s="35"/>
      <c r="E3" s="35"/>
      <c r="F3" s="35"/>
      <c r="G3" s="35"/>
    </row>
    <row r="4" spans="1:7" ht="19.5" customHeight="1">
      <c r="A4" s="102" t="s">
        <v>45</v>
      </c>
      <c r="B4" s="105" t="s">
        <v>102</v>
      </c>
      <c r="C4" s="106"/>
      <c r="D4" s="107"/>
      <c r="E4" s="105" t="s">
        <v>46</v>
      </c>
      <c r="F4" s="108"/>
      <c r="G4" s="109"/>
    </row>
    <row r="5" spans="1:7" ht="19.5" customHeight="1">
      <c r="A5" s="103"/>
      <c r="B5" s="110" t="s">
        <v>47</v>
      </c>
      <c r="C5" s="105" t="s">
        <v>100</v>
      </c>
      <c r="D5" s="112"/>
      <c r="E5" s="113" t="s">
        <v>47</v>
      </c>
      <c r="F5" s="105" t="s">
        <v>100</v>
      </c>
      <c r="G5" s="109"/>
    </row>
    <row r="6" spans="1:7" ht="19.5" customHeight="1">
      <c r="A6" s="104"/>
      <c r="B6" s="111"/>
      <c r="C6" s="60" t="s">
        <v>1</v>
      </c>
      <c r="D6" s="38" t="s">
        <v>2</v>
      </c>
      <c r="E6" s="114"/>
      <c r="F6" s="38" t="s">
        <v>1</v>
      </c>
      <c r="G6" s="36" t="s">
        <v>2</v>
      </c>
    </row>
    <row r="7" spans="1:10" ht="19.5" customHeight="1">
      <c r="A7" s="42">
        <v>90</v>
      </c>
      <c r="B7" s="50">
        <v>11042460</v>
      </c>
      <c r="C7" s="50">
        <v>6924291</v>
      </c>
      <c r="D7" s="50">
        <v>4118168</v>
      </c>
      <c r="E7" s="40">
        <f aca="true" t="shared" si="0" ref="E7:E19">+B7/$B7*100</f>
        <v>100</v>
      </c>
      <c r="F7" s="40">
        <f aca="true" t="shared" si="1" ref="F7:F19">+C7/$B7*100</f>
        <v>62.70605462913154</v>
      </c>
      <c r="G7" s="40">
        <f aca="true" t="shared" si="2" ref="G7:G19">+D7/$B7*100</f>
        <v>37.293936314915335</v>
      </c>
      <c r="H7" s="41"/>
      <c r="I7" s="41"/>
      <c r="J7" s="41"/>
    </row>
    <row r="8" spans="1:10" ht="19.5" customHeight="1">
      <c r="A8" s="42">
        <v>91</v>
      </c>
      <c r="B8" s="50">
        <v>11297826</v>
      </c>
      <c r="C8" s="50">
        <v>7019901</v>
      </c>
      <c r="D8" s="50">
        <v>4277925</v>
      </c>
      <c r="E8" s="40">
        <f t="shared" si="0"/>
        <v>100</v>
      </c>
      <c r="F8" s="40">
        <f t="shared" si="1"/>
        <v>62.13497180785047</v>
      </c>
      <c r="G8" s="40">
        <f t="shared" si="2"/>
        <v>37.86502819214954</v>
      </c>
      <c r="H8" s="41"/>
      <c r="I8" s="41"/>
      <c r="J8" s="41"/>
    </row>
    <row r="9" spans="1:10" ht="19.5" customHeight="1">
      <c r="A9" s="42">
        <v>92</v>
      </c>
      <c r="B9" s="50">
        <v>11449514</v>
      </c>
      <c r="C9" s="50">
        <v>7106988</v>
      </c>
      <c r="D9" s="50">
        <v>4342526</v>
      </c>
      <c r="E9" s="40">
        <f t="shared" si="0"/>
        <v>100</v>
      </c>
      <c r="F9" s="40">
        <f t="shared" si="1"/>
        <v>62.07239888086079</v>
      </c>
      <c r="G9" s="40">
        <f t="shared" si="2"/>
        <v>37.927601119139204</v>
      </c>
      <c r="H9" s="41"/>
      <c r="I9" s="41"/>
      <c r="J9" s="41"/>
    </row>
    <row r="10" spans="1:10" ht="19.5" customHeight="1">
      <c r="A10" s="42">
        <v>93</v>
      </c>
      <c r="B10" s="50">
        <v>11642237</v>
      </c>
      <c r="C10" s="50">
        <v>7163334</v>
      </c>
      <c r="D10" s="50">
        <v>4478903</v>
      </c>
      <c r="E10" s="40">
        <f t="shared" si="0"/>
        <v>100</v>
      </c>
      <c r="F10" s="40">
        <f t="shared" si="1"/>
        <v>61.52884535849941</v>
      </c>
      <c r="G10" s="40">
        <f t="shared" si="2"/>
        <v>38.4711546415006</v>
      </c>
      <c r="H10" s="41"/>
      <c r="I10" s="41"/>
      <c r="J10" s="41"/>
    </row>
    <row r="11" spans="1:10" ht="19.5" customHeight="1">
      <c r="A11" s="42">
        <v>94</v>
      </c>
      <c r="B11" s="50">
        <v>11794335</v>
      </c>
      <c r="C11" s="50">
        <v>7304377</v>
      </c>
      <c r="D11" s="50">
        <v>4489959</v>
      </c>
      <c r="E11" s="40">
        <f t="shared" si="0"/>
        <v>100</v>
      </c>
      <c r="F11" s="40">
        <f t="shared" si="1"/>
        <v>61.93123223988466</v>
      </c>
      <c r="G11" s="40">
        <f t="shared" si="2"/>
        <v>38.068776238762084</v>
      </c>
      <c r="H11" s="41"/>
      <c r="I11" s="41"/>
      <c r="J11" s="41"/>
    </row>
    <row r="12" spans="1:10" ht="19.5" customHeight="1">
      <c r="A12" s="42">
        <v>95</v>
      </c>
      <c r="B12" s="50">
        <v>12099722</v>
      </c>
      <c r="C12" s="50">
        <v>7322437</v>
      </c>
      <c r="D12" s="50">
        <v>4777285</v>
      </c>
      <c r="E12" s="40">
        <f t="shared" si="0"/>
        <v>100</v>
      </c>
      <c r="F12" s="40">
        <f t="shared" si="1"/>
        <v>60.51739866420072</v>
      </c>
      <c r="G12" s="40">
        <f t="shared" si="2"/>
        <v>39.48260133579928</v>
      </c>
      <c r="H12" s="41"/>
      <c r="I12" s="41"/>
      <c r="J12" s="41"/>
    </row>
    <row r="13" spans="1:10" ht="19.5" customHeight="1">
      <c r="A13" s="42">
        <v>96</v>
      </c>
      <c r="B13" s="50">
        <v>12285858</v>
      </c>
      <c r="C13" s="50">
        <v>7465600</v>
      </c>
      <c r="D13" s="50">
        <v>4820258</v>
      </c>
      <c r="E13" s="40">
        <f t="shared" si="0"/>
        <v>100</v>
      </c>
      <c r="F13" s="40">
        <f t="shared" si="1"/>
        <v>60.76580080935332</v>
      </c>
      <c r="G13" s="40">
        <f t="shared" si="2"/>
        <v>39.23419919064668</v>
      </c>
      <c r="H13" s="41"/>
      <c r="I13" s="41"/>
      <c r="J13" s="41"/>
    </row>
    <row r="14" spans="1:10" ht="19.5" customHeight="1">
      <c r="A14" s="42">
        <v>97</v>
      </c>
      <c r="B14" s="50">
        <v>12458121</v>
      </c>
      <c r="C14" s="50">
        <v>7373464</v>
      </c>
      <c r="D14" s="50">
        <v>5084657</v>
      </c>
      <c r="E14" s="40">
        <f t="shared" si="0"/>
        <v>100</v>
      </c>
      <c r="F14" s="40">
        <f t="shared" si="1"/>
        <v>59.18600405309918</v>
      </c>
      <c r="G14" s="40">
        <f t="shared" si="2"/>
        <v>40.813995946900825</v>
      </c>
      <c r="H14" s="41"/>
      <c r="I14" s="41"/>
      <c r="J14" s="41"/>
    </row>
    <row r="15" spans="1:10" ht="19.5" customHeight="1">
      <c r="A15" s="42">
        <v>98</v>
      </c>
      <c r="B15" s="50">
        <v>12628812</v>
      </c>
      <c r="C15" s="50">
        <v>7474416</v>
      </c>
      <c r="D15" s="50">
        <v>5154397</v>
      </c>
      <c r="E15" s="40">
        <f t="shared" si="0"/>
        <v>100</v>
      </c>
      <c r="F15" s="40">
        <f t="shared" si="1"/>
        <v>59.18542456725145</v>
      </c>
      <c r="G15" s="40">
        <f t="shared" si="2"/>
        <v>40.814583351149736</v>
      </c>
      <c r="H15" s="41"/>
      <c r="I15" s="41"/>
      <c r="J15" s="41"/>
    </row>
    <row r="16" spans="1:10" ht="19.5" customHeight="1">
      <c r="A16" s="42">
        <v>99</v>
      </c>
      <c r="B16" s="50">
        <v>12683101</v>
      </c>
      <c r="C16" s="50">
        <v>7562976</v>
      </c>
      <c r="D16" s="50">
        <v>5120125</v>
      </c>
      <c r="E16" s="40">
        <f t="shared" si="0"/>
        <v>100</v>
      </c>
      <c r="F16" s="40">
        <f t="shared" si="1"/>
        <v>59.630338037992445</v>
      </c>
      <c r="G16" s="40">
        <f t="shared" si="2"/>
        <v>40.369661962007555</v>
      </c>
      <c r="H16" s="41"/>
      <c r="I16" s="41"/>
      <c r="J16" s="41"/>
    </row>
    <row r="17" spans="1:10" ht="19.5" customHeight="1">
      <c r="A17" s="42">
        <v>100</v>
      </c>
      <c r="B17" s="50">
        <v>13373384</v>
      </c>
      <c r="C17" s="50">
        <v>7831209</v>
      </c>
      <c r="D17" s="50">
        <v>5542175</v>
      </c>
      <c r="E17" s="40">
        <f t="shared" si="0"/>
        <v>100</v>
      </c>
      <c r="F17" s="40">
        <f t="shared" si="1"/>
        <v>58.55817046754957</v>
      </c>
      <c r="G17" s="40">
        <f t="shared" si="2"/>
        <v>41.44182953245043</v>
      </c>
      <c r="H17" s="41"/>
      <c r="I17" s="41"/>
      <c r="J17" s="41"/>
    </row>
    <row r="18" spans="1:7" ht="19.5" customHeight="1">
      <c r="A18" s="42">
        <v>101</v>
      </c>
      <c r="B18" s="50">
        <v>13537783</v>
      </c>
      <c r="C18" s="50">
        <v>7868841</v>
      </c>
      <c r="D18" s="50">
        <v>5668943</v>
      </c>
      <c r="E18" s="40">
        <f t="shared" si="0"/>
        <v>100</v>
      </c>
      <c r="F18" s="40">
        <f t="shared" si="1"/>
        <v>58.12503420981117</v>
      </c>
      <c r="G18" s="40">
        <f t="shared" si="2"/>
        <v>41.874973176922694</v>
      </c>
    </row>
    <row r="19" spans="1:7" ht="19.5" customHeight="1">
      <c r="A19" s="42">
        <v>102</v>
      </c>
      <c r="B19" s="50">
        <v>13990734</v>
      </c>
      <c r="C19" s="47">
        <v>8091948</v>
      </c>
      <c r="D19" s="47">
        <v>5898786</v>
      </c>
      <c r="E19" s="46">
        <f t="shared" si="0"/>
        <v>100</v>
      </c>
      <c r="F19" s="46">
        <f t="shared" si="1"/>
        <v>57.83790900463121</v>
      </c>
      <c r="G19" s="46">
        <f t="shared" si="2"/>
        <v>42.16209099536879</v>
      </c>
    </row>
    <row r="20" spans="1:7" ht="19.5" customHeight="1">
      <c r="A20" s="42">
        <v>103</v>
      </c>
      <c r="B20" s="57">
        <v>14180085</v>
      </c>
      <c r="C20" s="47">
        <v>8221362</v>
      </c>
      <c r="D20" s="47">
        <v>5958723</v>
      </c>
      <c r="E20" s="46">
        <f aca="true" t="shared" si="3" ref="E20:G21">+B20/$B20*100</f>
        <v>100</v>
      </c>
      <c r="F20" s="46">
        <f t="shared" si="3"/>
        <v>57.97822791612322</v>
      </c>
      <c r="G20" s="46">
        <f t="shared" si="3"/>
        <v>42.02177208387679</v>
      </c>
    </row>
    <row r="21" spans="1:7" ht="19.5" customHeight="1">
      <c r="A21" s="42">
        <v>104</v>
      </c>
      <c r="B21" s="57">
        <v>14452129</v>
      </c>
      <c r="C21" s="47">
        <v>8292567</v>
      </c>
      <c r="D21" s="47">
        <v>6159562</v>
      </c>
      <c r="E21" s="46">
        <f t="shared" si="3"/>
        <v>100</v>
      </c>
      <c r="F21" s="46">
        <f t="shared" si="3"/>
        <v>57.379552867262674</v>
      </c>
      <c r="G21" s="46">
        <f t="shared" si="3"/>
        <v>42.620447132737326</v>
      </c>
    </row>
    <row r="22" spans="1:7" s="61" customFormat="1" ht="19.5" customHeight="1">
      <c r="A22" s="42">
        <v>105</v>
      </c>
      <c r="B22" s="57">
        <v>14766214</v>
      </c>
      <c r="C22" s="47">
        <v>8408504</v>
      </c>
      <c r="D22" s="47">
        <v>6357710</v>
      </c>
      <c r="E22" s="46">
        <f aca="true" t="shared" si="4" ref="E22:G23">+B22/$B22*100</f>
        <v>100</v>
      </c>
      <c r="F22" s="46">
        <f t="shared" si="4"/>
        <v>56.94421061485361</v>
      </c>
      <c r="G22" s="46">
        <f t="shared" si="4"/>
        <v>43.05578938514639</v>
      </c>
    </row>
    <row r="23" spans="1:7" ht="19.5" customHeight="1">
      <c r="A23" s="42">
        <v>106</v>
      </c>
      <c r="B23" s="57">
        <v>14973175</v>
      </c>
      <c r="C23" s="47">
        <v>8514559</v>
      </c>
      <c r="D23" s="47">
        <v>6458616</v>
      </c>
      <c r="E23" s="46">
        <f t="shared" si="4"/>
        <v>100</v>
      </c>
      <c r="F23" s="46">
        <f t="shared" si="4"/>
        <v>56.86542099454525</v>
      </c>
      <c r="G23" s="46">
        <f t="shared" si="4"/>
        <v>43.13457900545475</v>
      </c>
    </row>
    <row r="24" spans="1:7" s="61" customFormat="1" ht="19.5" customHeight="1">
      <c r="A24" s="42">
        <v>107</v>
      </c>
      <c r="B24" s="57">
        <v>15304387</v>
      </c>
      <c r="C24" s="47">
        <v>8696343</v>
      </c>
      <c r="D24" s="47">
        <v>6608044</v>
      </c>
      <c r="E24" s="46">
        <f aca="true" t="shared" si="5" ref="E24:G25">+B24/$B24*100</f>
        <v>100</v>
      </c>
      <c r="F24" s="46">
        <f t="shared" si="5"/>
        <v>56.82255029227894</v>
      </c>
      <c r="G24" s="46">
        <f t="shared" si="5"/>
        <v>43.17744970772106</v>
      </c>
    </row>
    <row r="25" spans="1:7" s="61" customFormat="1" ht="19.5" customHeight="1">
      <c r="A25" s="42">
        <v>108</v>
      </c>
      <c r="B25" s="57">
        <v>15527634</v>
      </c>
      <c r="C25" s="47">
        <v>8681538</v>
      </c>
      <c r="D25" s="47">
        <v>6846096</v>
      </c>
      <c r="E25" s="46">
        <f t="shared" si="5"/>
        <v>100</v>
      </c>
      <c r="F25" s="46">
        <f t="shared" si="5"/>
        <v>55.910243634026926</v>
      </c>
      <c r="G25" s="46">
        <f t="shared" si="5"/>
        <v>44.089756365973074</v>
      </c>
    </row>
    <row r="26" spans="1:7" s="61" customFormat="1" ht="19.5" customHeight="1">
      <c r="A26" s="42">
        <v>109</v>
      </c>
      <c r="B26" s="57">
        <v>15580006</v>
      </c>
      <c r="C26" s="47">
        <v>8697796</v>
      </c>
      <c r="D26" s="47">
        <v>6882210</v>
      </c>
      <c r="E26" s="46">
        <f aca="true" t="shared" si="6" ref="E26:G27">+B26/$B26*100</f>
        <v>100</v>
      </c>
      <c r="F26" s="46">
        <f t="shared" si="6"/>
        <v>55.826653725293816</v>
      </c>
      <c r="G26" s="46">
        <f t="shared" si="6"/>
        <v>44.173346274706184</v>
      </c>
    </row>
    <row r="27" spans="1:7" ht="19.5" customHeight="1">
      <c r="A27" s="43">
        <v>110</v>
      </c>
      <c r="B27" s="85">
        <v>15955797</v>
      </c>
      <c r="C27" s="86">
        <v>8823416</v>
      </c>
      <c r="D27" s="86">
        <v>7132381</v>
      </c>
      <c r="E27" s="44">
        <f t="shared" si="6"/>
        <v>100</v>
      </c>
      <c r="F27" s="44">
        <f t="shared" si="6"/>
        <v>55.29912419918603</v>
      </c>
      <c r="G27" s="44">
        <f t="shared" si="6"/>
        <v>44.70087580081396</v>
      </c>
    </row>
    <row r="28" ht="16.5">
      <c r="A28" s="14" t="s">
        <v>83</v>
      </c>
    </row>
  </sheetData>
  <sheetProtection/>
  <mergeCells count="9">
    <mergeCell ref="B4:D4"/>
    <mergeCell ref="E4:G4"/>
    <mergeCell ref="A4:A6"/>
    <mergeCell ref="A1:G1"/>
    <mergeCell ref="A2:G2"/>
    <mergeCell ref="B5:B6"/>
    <mergeCell ref="C5:D5"/>
    <mergeCell ref="F5:G5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K4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6.5"/>
  <cols>
    <col min="1" max="1" width="24.00390625" style="33" customWidth="1"/>
    <col min="2" max="2" width="18.625" style="33" customWidth="1"/>
    <col min="3" max="4" width="18.625" style="39" customWidth="1"/>
    <col min="5" max="5" width="25.75390625" style="39" bestFit="1" customWidth="1"/>
    <col min="6" max="7" width="11.625" style="39" bestFit="1" customWidth="1"/>
    <col min="8" max="8" width="9.00390625" style="33" customWidth="1"/>
    <col min="9" max="10" width="12.75390625" style="33" bestFit="1" customWidth="1"/>
    <col min="11" max="16384" width="9.00390625" style="33" customWidth="1"/>
  </cols>
  <sheetData>
    <row r="1" spans="1:7" ht="19.5" customHeight="1">
      <c r="A1" s="98" t="s">
        <v>44</v>
      </c>
      <c r="B1" s="98"/>
      <c r="C1" s="98"/>
      <c r="D1" s="98"/>
      <c r="E1" s="54"/>
      <c r="F1" s="54"/>
      <c r="G1" s="54"/>
    </row>
    <row r="2" spans="1:7" ht="19.5" customHeight="1">
      <c r="A2" s="115" t="s">
        <v>106</v>
      </c>
      <c r="B2" s="115"/>
      <c r="C2" s="115"/>
      <c r="D2" s="115"/>
      <c r="E2" s="53"/>
      <c r="F2" s="53"/>
      <c r="G2" s="53"/>
    </row>
    <row r="3" spans="1:4" s="2" customFormat="1" ht="19.5" customHeight="1">
      <c r="A3" s="117" t="s">
        <v>150</v>
      </c>
      <c r="B3" s="117"/>
      <c r="C3" s="117"/>
      <c r="D3" s="55" t="s">
        <v>25</v>
      </c>
    </row>
    <row r="4" spans="1:7" ht="19.5" customHeight="1">
      <c r="A4" s="102" t="s">
        <v>107</v>
      </c>
      <c r="B4" s="110" t="s">
        <v>47</v>
      </c>
      <c r="C4" s="109" t="s">
        <v>100</v>
      </c>
      <c r="D4" s="109"/>
      <c r="E4" s="33"/>
      <c r="F4" s="33"/>
      <c r="G4" s="33"/>
    </row>
    <row r="5" spans="1:7" ht="19.5" customHeight="1">
      <c r="A5" s="116"/>
      <c r="B5" s="111"/>
      <c r="C5" s="56" t="s">
        <v>1</v>
      </c>
      <c r="D5" s="48" t="s">
        <v>2</v>
      </c>
      <c r="E5" s="33"/>
      <c r="F5" s="33"/>
      <c r="G5" s="33"/>
    </row>
    <row r="6" spans="1:11" ht="19.5" customHeight="1">
      <c r="A6" s="49" t="s">
        <v>73</v>
      </c>
      <c r="B6" s="50">
        <v>15955797</v>
      </c>
      <c r="C6" s="50">
        <v>8823416</v>
      </c>
      <c r="D6" s="50">
        <v>7132381</v>
      </c>
      <c r="E6" s="78"/>
      <c r="F6" s="53"/>
      <c r="G6" s="53"/>
      <c r="H6" s="53"/>
      <c r="I6" s="41"/>
      <c r="J6" s="41"/>
      <c r="K6" s="41"/>
    </row>
    <row r="7" spans="1:11" ht="19.5" customHeight="1">
      <c r="A7" s="49" t="s">
        <v>108</v>
      </c>
      <c r="B7" s="50">
        <v>968758</v>
      </c>
      <c r="C7" s="50">
        <v>384565</v>
      </c>
      <c r="D7" s="50">
        <v>584194</v>
      </c>
      <c r="E7" s="79"/>
      <c r="F7" s="79"/>
      <c r="G7" s="41"/>
      <c r="I7" s="41"/>
      <c r="J7" s="41"/>
      <c r="K7" s="41"/>
    </row>
    <row r="8" spans="1:11" ht="19.5" customHeight="1">
      <c r="A8" s="49" t="s">
        <v>109</v>
      </c>
      <c r="B8" s="50">
        <v>361545</v>
      </c>
      <c r="C8" s="50">
        <v>150184</v>
      </c>
      <c r="D8" s="50">
        <v>211361</v>
      </c>
      <c r="E8" s="79"/>
      <c r="F8" s="79"/>
      <c r="G8" s="41"/>
      <c r="I8" s="41"/>
      <c r="J8" s="41"/>
      <c r="K8" s="41"/>
    </row>
    <row r="9" spans="1:11" ht="19.5" customHeight="1">
      <c r="A9" s="49" t="s">
        <v>110</v>
      </c>
      <c r="B9" s="50">
        <v>335656</v>
      </c>
      <c r="C9" s="50">
        <v>155465</v>
      </c>
      <c r="D9" s="50">
        <v>180191</v>
      </c>
      <c r="E9" s="79"/>
      <c r="F9" s="79"/>
      <c r="G9" s="41"/>
      <c r="I9" s="41"/>
      <c r="J9" s="41"/>
      <c r="K9" s="41"/>
    </row>
    <row r="10" spans="1:11" ht="19.5" customHeight="1">
      <c r="A10" s="49" t="s">
        <v>111</v>
      </c>
      <c r="B10" s="50">
        <v>354226</v>
      </c>
      <c r="C10" s="50">
        <v>155699</v>
      </c>
      <c r="D10" s="50">
        <v>198527</v>
      </c>
      <c r="E10" s="79"/>
      <c r="F10" s="79"/>
      <c r="G10" s="41"/>
      <c r="I10" s="41"/>
      <c r="J10" s="41"/>
      <c r="K10" s="41"/>
    </row>
    <row r="11" spans="1:11" ht="19.5" customHeight="1">
      <c r="A11" s="49" t="s">
        <v>112</v>
      </c>
      <c r="B11" s="50">
        <v>363419</v>
      </c>
      <c r="C11" s="50">
        <v>173585</v>
      </c>
      <c r="D11" s="50">
        <v>189834</v>
      </c>
      <c r="E11" s="79"/>
      <c r="F11" s="79"/>
      <c r="G11" s="41"/>
      <c r="I11" s="41"/>
      <c r="J11" s="41"/>
      <c r="K11" s="41"/>
    </row>
    <row r="12" spans="1:11" ht="19.5" customHeight="1">
      <c r="A12" s="49" t="s">
        <v>113</v>
      </c>
      <c r="B12" s="50">
        <v>336241</v>
      </c>
      <c r="C12" s="50">
        <v>149998</v>
      </c>
      <c r="D12" s="50">
        <v>186242</v>
      </c>
      <c r="E12" s="79"/>
      <c r="F12" s="79"/>
      <c r="G12" s="41"/>
      <c r="I12" s="41"/>
      <c r="J12" s="41"/>
      <c r="K12" s="41"/>
    </row>
    <row r="13" spans="1:11" ht="19.5" customHeight="1">
      <c r="A13" s="49" t="s">
        <v>114</v>
      </c>
      <c r="B13" s="50">
        <v>387455</v>
      </c>
      <c r="C13" s="50">
        <v>173677</v>
      </c>
      <c r="D13" s="50">
        <v>213778</v>
      </c>
      <c r="E13" s="79"/>
      <c r="F13" s="79"/>
      <c r="G13" s="41"/>
      <c r="I13" s="41"/>
      <c r="J13" s="41"/>
      <c r="K13" s="41"/>
    </row>
    <row r="14" spans="1:11" ht="19.5" customHeight="1">
      <c r="A14" s="49" t="s">
        <v>115</v>
      </c>
      <c r="B14" s="50">
        <v>447686</v>
      </c>
      <c r="C14" s="50">
        <v>190637</v>
      </c>
      <c r="D14" s="50">
        <v>257050</v>
      </c>
      <c r="E14" s="79"/>
      <c r="F14" s="79"/>
      <c r="G14" s="41"/>
      <c r="I14" s="41"/>
      <c r="J14" s="41"/>
      <c r="K14" s="41"/>
    </row>
    <row r="15" spans="1:11" ht="19.5" customHeight="1">
      <c r="A15" s="49" t="s">
        <v>116</v>
      </c>
      <c r="B15" s="50">
        <v>484508</v>
      </c>
      <c r="C15" s="50">
        <v>199546</v>
      </c>
      <c r="D15" s="50">
        <v>284961</v>
      </c>
      <c r="E15" s="79"/>
      <c r="F15" s="79"/>
      <c r="G15" s="41"/>
      <c r="I15" s="41"/>
      <c r="J15" s="41"/>
      <c r="K15" s="41"/>
    </row>
    <row r="16" spans="1:11" ht="19.5" customHeight="1">
      <c r="A16" s="49" t="s">
        <v>117</v>
      </c>
      <c r="B16" s="50">
        <v>536448</v>
      </c>
      <c r="C16" s="50">
        <v>228178</v>
      </c>
      <c r="D16" s="50">
        <v>308270</v>
      </c>
      <c r="E16" s="79"/>
      <c r="F16" s="79"/>
      <c r="G16" s="41"/>
      <c r="I16" s="41"/>
      <c r="J16" s="41"/>
      <c r="K16" s="41"/>
    </row>
    <row r="17" spans="1:11" ht="19.5" customHeight="1">
      <c r="A17" s="49" t="s">
        <v>118</v>
      </c>
      <c r="B17" s="50">
        <v>562591</v>
      </c>
      <c r="C17" s="50">
        <v>255783</v>
      </c>
      <c r="D17" s="50">
        <v>306807</v>
      </c>
      <c r="E17" s="79"/>
      <c r="F17" s="79"/>
      <c r="G17" s="33"/>
      <c r="I17" s="41"/>
      <c r="J17" s="41"/>
      <c r="K17" s="41"/>
    </row>
    <row r="18" spans="1:11" ht="19.5" customHeight="1">
      <c r="A18" s="49" t="s">
        <v>119</v>
      </c>
      <c r="B18" s="47">
        <v>577119</v>
      </c>
      <c r="C18" s="47">
        <v>261614</v>
      </c>
      <c r="D18" s="47">
        <v>315505</v>
      </c>
      <c r="E18" s="79"/>
      <c r="F18" s="79"/>
      <c r="G18" s="33"/>
      <c r="I18" s="41"/>
      <c r="J18" s="41"/>
      <c r="K18" s="41"/>
    </row>
    <row r="19" spans="1:11" ht="19.5" customHeight="1">
      <c r="A19" s="49" t="s">
        <v>120</v>
      </c>
      <c r="B19" s="47">
        <v>544782</v>
      </c>
      <c r="C19" s="47">
        <v>249767</v>
      </c>
      <c r="D19" s="47">
        <v>295016</v>
      </c>
      <c r="E19" s="79"/>
      <c r="F19" s="79"/>
      <c r="G19" s="33"/>
      <c r="I19" s="41"/>
      <c r="J19" s="41"/>
      <c r="K19" s="41"/>
    </row>
    <row r="20" spans="1:11" ht="19.5" customHeight="1">
      <c r="A20" s="49" t="s">
        <v>121</v>
      </c>
      <c r="B20" s="47">
        <v>534924</v>
      </c>
      <c r="C20" s="47">
        <v>267679</v>
      </c>
      <c r="D20" s="47">
        <v>267245</v>
      </c>
      <c r="E20" s="79"/>
      <c r="F20" s="79"/>
      <c r="G20" s="33"/>
      <c r="I20" s="41"/>
      <c r="J20" s="41"/>
      <c r="K20" s="41"/>
    </row>
    <row r="21" spans="1:7" ht="19.5" customHeight="1">
      <c r="A21" s="52" t="s">
        <v>122</v>
      </c>
      <c r="B21" s="47">
        <v>511213</v>
      </c>
      <c r="C21" s="47">
        <v>245080</v>
      </c>
      <c r="D21" s="47">
        <v>266134</v>
      </c>
      <c r="E21" s="79"/>
      <c r="F21" s="79"/>
      <c r="G21" s="33"/>
    </row>
    <row r="22" spans="1:7" ht="19.5" customHeight="1">
      <c r="A22" s="49" t="s">
        <v>123</v>
      </c>
      <c r="B22" s="47">
        <v>515271</v>
      </c>
      <c r="C22" s="47">
        <v>263323</v>
      </c>
      <c r="D22" s="47">
        <v>251948</v>
      </c>
      <c r="E22" s="79"/>
      <c r="F22" s="79"/>
      <c r="G22" s="33"/>
    </row>
    <row r="23" spans="1:7" ht="19.5" customHeight="1">
      <c r="A23" s="49" t="s">
        <v>124</v>
      </c>
      <c r="B23" s="47">
        <v>495888</v>
      </c>
      <c r="C23" s="47">
        <v>271693</v>
      </c>
      <c r="D23" s="47">
        <v>224195</v>
      </c>
      <c r="E23" s="79"/>
      <c r="F23" s="79"/>
      <c r="G23" s="33"/>
    </row>
    <row r="24" spans="1:7" ht="19.5" customHeight="1">
      <c r="A24" s="49" t="s">
        <v>125</v>
      </c>
      <c r="B24" s="47">
        <v>510196</v>
      </c>
      <c r="C24" s="47">
        <v>270954</v>
      </c>
      <c r="D24" s="47">
        <v>239242</v>
      </c>
      <c r="E24" s="79"/>
      <c r="F24" s="79"/>
      <c r="G24" s="33"/>
    </row>
    <row r="25" spans="1:7" ht="19.5" customHeight="1">
      <c r="A25" s="49" t="s">
        <v>126</v>
      </c>
      <c r="B25" s="47">
        <v>433411</v>
      </c>
      <c r="C25" s="47">
        <v>242598</v>
      </c>
      <c r="D25" s="47">
        <v>190813</v>
      </c>
      <c r="E25" s="79"/>
      <c r="F25" s="79"/>
      <c r="G25" s="33"/>
    </row>
    <row r="26" spans="1:7" ht="19.5" customHeight="1">
      <c r="A26" s="49" t="s">
        <v>127</v>
      </c>
      <c r="B26" s="47">
        <v>381026</v>
      </c>
      <c r="C26" s="47">
        <v>230664</v>
      </c>
      <c r="D26" s="47">
        <v>150362</v>
      </c>
      <c r="E26" s="79"/>
      <c r="F26" s="79"/>
      <c r="G26" s="33"/>
    </row>
    <row r="27" spans="1:7" ht="19.5" customHeight="1">
      <c r="A27" s="49" t="s">
        <v>128</v>
      </c>
      <c r="B27" s="47">
        <v>403762</v>
      </c>
      <c r="C27" s="47">
        <v>243809</v>
      </c>
      <c r="D27" s="47">
        <v>159953</v>
      </c>
      <c r="E27" s="79"/>
      <c r="F27" s="79"/>
      <c r="G27" s="33"/>
    </row>
    <row r="28" spans="1:6" ht="19.5" customHeight="1">
      <c r="A28" s="49" t="s">
        <v>129</v>
      </c>
      <c r="B28" s="47">
        <v>349019</v>
      </c>
      <c r="C28" s="47">
        <v>212351</v>
      </c>
      <c r="D28" s="47">
        <v>136667</v>
      </c>
      <c r="E28" s="79"/>
      <c r="F28" s="79"/>
    </row>
    <row r="29" spans="1:6" ht="16.5">
      <c r="A29" s="49" t="s">
        <v>130</v>
      </c>
      <c r="B29" s="47">
        <v>319192</v>
      </c>
      <c r="C29" s="47">
        <v>204204</v>
      </c>
      <c r="D29" s="47">
        <v>114988</v>
      </c>
      <c r="E29" s="79"/>
      <c r="F29" s="79"/>
    </row>
    <row r="30" spans="1:6" ht="16.5">
      <c r="A30" s="49" t="s">
        <v>131</v>
      </c>
      <c r="B30" s="47">
        <v>308904</v>
      </c>
      <c r="C30" s="47">
        <v>193818</v>
      </c>
      <c r="D30" s="47">
        <v>115086</v>
      </c>
      <c r="E30" s="79"/>
      <c r="F30" s="79"/>
    </row>
    <row r="31" spans="1:6" ht="16.5">
      <c r="A31" s="49" t="s">
        <v>132</v>
      </c>
      <c r="B31" s="47">
        <v>291781</v>
      </c>
      <c r="C31" s="47">
        <v>178647</v>
      </c>
      <c r="D31" s="47">
        <v>113134</v>
      </c>
      <c r="E31" s="79"/>
      <c r="F31" s="79"/>
    </row>
    <row r="32" spans="1:6" ht="16.5">
      <c r="A32" s="49" t="s">
        <v>133</v>
      </c>
      <c r="B32" s="47">
        <v>260914</v>
      </c>
      <c r="C32" s="47">
        <v>171634</v>
      </c>
      <c r="D32" s="47">
        <v>89280</v>
      </c>
      <c r="E32" s="79"/>
      <c r="F32" s="79"/>
    </row>
    <row r="33" spans="1:6" ht="16.5">
      <c r="A33" s="49" t="s">
        <v>134</v>
      </c>
      <c r="B33" s="47">
        <v>366015</v>
      </c>
      <c r="C33" s="47">
        <v>232470</v>
      </c>
      <c r="D33" s="47">
        <v>133545</v>
      </c>
      <c r="E33" s="79"/>
      <c r="F33" s="79"/>
    </row>
    <row r="34" spans="1:6" ht="16.5">
      <c r="A34" s="49" t="s">
        <v>135</v>
      </c>
      <c r="B34" s="47">
        <v>364661</v>
      </c>
      <c r="C34" s="47">
        <v>227382</v>
      </c>
      <c r="D34" s="47">
        <v>137279</v>
      </c>
      <c r="E34" s="79"/>
      <c r="F34" s="79"/>
    </row>
    <row r="35" spans="1:6" ht="16.5">
      <c r="A35" s="49" t="s">
        <v>136</v>
      </c>
      <c r="B35" s="47">
        <v>324585</v>
      </c>
      <c r="C35" s="47">
        <v>213424</v>
      </c>
      <c r="D35" s="47">
        <v>111161</v>
      </c>
      <c r="E35" s="79"/>
      <c r="F35" s="79"/>
    </row>
    <row r="36" spans="1:6" ht="16.5">
      <c r="A36" s="49" t="s">
        <v>137</v>
      </c>
      <c r="B36" s="47">
        <v>410848</v>
      </c>
      <c r="C36" s="47">
        <v>264731</v>
      </c>
      <c r="D36" s="47">
        <v>146117</v>
      </c>
      <c r="E36" s="79"/>
      <c r="F36" s="79"/>
    </row>
    <row r="37" spans="1:6" ht="16.5">
      <c r="A37" s="49" t="s">
        <v>138</v>
      </c>
      <c r="B37" s="47">
        <v>335234</v>
      </c>
      <c r="C37" s="47">
        <v>232905</v>
      </c>
      <c r="D37" s="47">
        <v>102329</v>
      </c>
      <c r="E37" s="79"/>
      <c r="F37" s="79"/>
    </row>
    <row r="38" spans="1:6" ht="16.5">
      <c r="A38" s="49" t="s">
        <v>139</v>
      </c>
      <c r="B38" s="47">
        <v>346800</v>
      </c>
      <c r="C38" s="47">
        <v>250619</v>
      </c>
      <c r="D38" s="47">
        <v>96181</v>
      </c>
      <c r="E38" s="79"/>
      <c r="F38" s="79"/>
    </row>
    <row r="39" spans="1:6" ht="16.5">
      <c r="A39" s="49" t="s">
        <v>140</v>
      </c>
      <c r="B39" s="47">
        <v>330984</v>
      </c>
      <c r="C39" s="47">
        <v>241065</v>
      </c>
      <c r="D39" s="47">
        <v>89919</v>
      </c>
      <c r="E39" s="79"/>
      <c r="F39" s="79"/>
    </row>
    <row r="40" spans="1:6" ht="16.5">
      <c r="A40" s="49" t="s">
        <v>141</v>
      </c>
      <c r="B40" s="47">
        <v>286926</v>
      </c>
      <c r="C40" s="47">
        <v>201488</v>
      </c>
      <c r="D40" s="47">
        <v>85437</v>
      </c>
      <c r="E40" s="79"/>
      <c r="F40" s="79"/>
    </row>
    <row r="41" spans="1:6" ht="16.5">
      <c r="A41" s="49" t="s">
        <v>142</v>
      </c>
      <c r="B41" s="47">
        <v>274281</v>
      </c>
      <c r="C41" s="47">
        <v>194297</v>
      </c>
      <c r="D41" s="47">
        <v>79984</v>
      </c>
      <c r="E41" s="79"/>
      <c r="F41" s="79"/>
    </row>
    <row r="42" spans="1:6" ht="16.5">
      <c r="A42" s="49" t="s">
        <v>143</v>
      </c>
      <c r="B42" s="47">
        <v>232190</v>
      </c>
      <c r="C42" s="47">
        <v>168278</v>
      </c>
      <c r="D42" s="47">
        <v>63912</v>
      </c>
      <c r="E42" s="79"/>
      <c r="F42" s="79"/>
    </row>
    <row r="43" spans="1:6" ht="16.5">
      <c r="A43" s="49" t="s">
        <v>144</v>
      </c>
      <c r="B43" s="47">
        <v>257598</v>
      </c>
      <c r="C43" s="47">
        <v>189363</v>
      </c>
      <c r="D43" s="47">
        <v>68235</v>
      </c>
      <c r="E43" s="79"/>
      <c r="F43" s="79"/>
    </row>
    <row r="44" spans="1:6" ht="16.5">
      <c r="A44" s="49" t="s">
        <v>145</v>
      </c>
      <c r="B44" s="47">
        <v>244555</v>
      </c>
      <c r="C44" s="47">
        <v>186410</v>
      </c>
      <c r="D44" s="47">
        <v>58145</v>
      </c>
      <c r="E44" s="79"/>
      <c r="F44" s="79"/>
    </row>
    <row r="45" spans="1:6" ht="16.5">
      <c r="A45" s="49" t="s">
        <v>146</v>
      </c>
      <c r="B45" s="47">
        <v>289751</v>
      </c>
      <c r="C45" s="47">
        <v>232792</v>
      </c>
      <c r="D45" s="47">
        <v>56959</v>
      </c>
      <c r="E45" s="79"/>
      <c r="F45" s="79"/>
    </row>
    <row r="46" spans="1:6" ht="16.5">
      <c r="A46" s="49" t="s">
        <v>147</v>
      </c>
      <c r="B46" s="47">
        <v>200325</v>
      </c>
      <c r="C46" s="47">
        <v>165708</v>
      </c>
      <c r="D46" s="47">
        <v>34617</v>
      </c>
      <c r="E46" s="79"/>
      <c r="F46" s="79"/>
    </row>
    <row r="47" spans="1:6" ht="16.5">
      <c r="A47" s="51" t="s">
        <v>148</v>
      </c>
      <c r="B47" s="86">
        <v>115110</v>
      </c>
      <c r="C47" s="86">
        <v>97332</v>
      </c>
      <c r="D47" s="86">
        <v>17778</v>
      </c>
      <c r="E47" s="79"/>
      <c r="F47" s="79"/>
    </row>
    <row r="48" spans="1:6" ht="16.5">
      <c r="A48" s="14" t="s">
        <v>83</v>
      </c>
      <c r="B48" s="63"/>
      <c r="C48" s="50"/>
      <c r="D48" s="50"/>
      <c r="E48" s="79"/>
      <c r="F48" s="79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7874015748031497" bottom="0.3937007874015748" header="0.5118110236220472" footer="0.5118110236220472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F29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6" width="10.50390625" style="2" bestFit="1" customWidth="1"/>
    <col min="7" max="16384" width="9.00390625" style="2" customWidth="1"/>
  </cols>
  <sheetData>
    <row r="1" spans="1:4" ht="40.5" customHeight="1">
      <c r="A1" s="92" t="s">
        <v>9</v>
      </c>
      <c r="B1" s="92"/>
      <c r="C1" s="92"/>
      <c r="D1" s="1"/>
    </row>
    <row r="2" spans="1:4" ht="21.75" customHeight="1">
      <c r="A2" s="93" t="s">
        <v>90</v>
      </c>
      <c r="B2" s="93"/>
      <c r="C2" s="93"/>
      <c r="D2" s="4"/>
    </row>
    <row r="3" spans="2:4" ht="17.25" thickBot="1">
      <c r="B3" s="3"/>
      <c r="C3" s="7" t="s">
        <v>89</v>
      </c>
      <c r="D3" s="5"/>
    </row>
    <row r="4" spans="1:4" ht="16.5">
      <c r="A4" s="94" t="s">
        <v>10</v>
      </c>
      <c r="B4" s="97" t="s">
        <v>149</v>
      </c>
      <c r="C4" s="97"/>
      <c r="D4" s="6"/>
    </row>
    <row r="5" spans="1:4" ht="16.5">
      <c r="A5" s="95"/>
      <c r="B5" s="8" t="s">
        <v>11</v>
      </c>
      <c r="C5" s="9" t="s">
        <v>12</v>
      </c>
      <c r="D5" s="5"/>
    </row>
    <row r="6" spans="1:4" s="12" customFormat="1" ht="19.5" customHeight="1">
      <c r="A6" s="10" t="s">
        <v>13</v>
      </c>
      <c r="B6" s="27">
        <v>486655</v>
      </c>
      <c r="C6" s="27">
        <v>477328</v>
      </c>
      <c r="D6" s="27"/>
    </row>
    <row r="7" spans="1:4" s="12" customFormat="1" ht="19.5" customHeight="1">
      <c r="A7" s="13"/>
      <c r="B7" s="27"/>
      <c r="C7" s="27"/>
      <c r="D7" s="27"/>
    </row>
    <row r="8" spans="1:4" s="12" customFormat="1" ht="19.5" customHeight="1">
      <c r="A8" s="13" t="s">
        <v>14</v>
      </c>
      <c r="B8" s="27"/>
      <c r="C8" s="27"/>
      <c r="D8" s="27"/>
    </row>
    <row r="9" spans="1:6" s="12" customFormat="1" ht="19.5" customHeight="1">
      <c r="A9" s="13" t="s">
        <v>15</v>
      </c>
      <c r="B9" s="27">
        <v>18307</v>
      </c>
      <c r="C9" s="27">
        <v>50553</v>
      </c>
      <c r="D9" s="27"/>
      <c r="E9" s="11"/>
      <c r="F9" s="11"/>
    </row>
    <row r="10" spans="1:6" s="12" customFormat="1" ht="19.5" customHeight="1">
      <c r="A10" s="13" t="s">
        <v>41</v>
      </c>
      <c r="B10" s="27">
        <v>72264</v>
      </c>
      <c r="C10" s="27">
        <v>55263</v>
      </c>
      <c r="D10" s="27"/>
      <c r="E10" s="11"/>
      <c r="F10" s="11"/>
    </row>
    <row r="11" spans="1:6" s="12" customFormat="1" ht="19.5" customHeight="1">
      <c r="A11" s="13" t="s">
        <v>16</v>
      </c>
      <c r="B11" s="27">
        <v>176194</v>
      </c>
      <c r="C11" s="27">
        <v>163870</v>
      </c>
      <c r="D11" s="27"/>
      <c r="E11" s="11"/>
      <c r="F11" s="11"/>
    </row>
    <row r="12" spans="1:6" s="12" customFormat="1" ht="19.5" customHeight="1">
      <c r="A12" s="13" t="s">
        <v>17</v>
      </c>
      <c r="B12" s="27">
        <v>52554</v>
      </c>
      <c r="C12" s="27">
        <v>52604</v>
      </c>
      <c r="D12" s="27"/>
      <c r="E12" s="11"/>
      <c r="F12" s="11"/>
    </row>
    <row r="13" spans="1:6" s="12" customFormat="1" ht="19.5" customHeight="1">
      <c r="A13" s="13" t="s">
        <v>40</v>
      </c>
      <c r="B13" s="27">
        <v>167337</v>
      </c>
      <c r="C13" s="27">
        <v>155039</v>
      </c>
      <c r="D13" s="27"/>
      <c r="E13" s="11"/>
      <c r="F13" s="11"/>
    </row>
    <row r="14" spans="1:4" s="12" customFormat="1" ht="19.5" customHeight="1">
      <c r="A14" s="13"/>
      <c r="B14" s="27"/>
      <c r="C14" s="27"/>
      <c r="D14" s="27"/>
    </row>
    <row r="15" spans="1:4" s="12" customFormat="1" ht="19.5" customHeight="1">
      <c r="A15" s="14" t="s">
        <v>18</v>
      </c>
      <c r="B15" s="27"/>
      <c r="C15" s="27"/>
      <c r="D15" s="27"/>
    </row>
    <row r="16" spans="1:6" s="12" customFormat="1" ht="19.5" customHeight="1">
      <c r="A16" s="14" t="s">
        <v>23</v>
      </c>
      <c r="B16" s="27">
        <v>14777</v>
      </c>
      <c r="C16" s="27">
        <v>8422</v>
      </c>
      <c r="D16" s="27"/>
      <c r="E16" s="11"/>
      <c r="F16" s="11"/>
    </row>
    <row r="17" spans="1:6" s="12" customFormat="1" ht="19.5" customHeight="1">
      <c r="A17" s="15" t="s">
        <v>19</v>
      </c>
      <c r="B17" s="27">
        <v>97164</v>
      </c>
      <c r="C17" s="27">
        <v>58323</v>
      </c>
      <c r="D17" s="27"/>
      <c r="E17" s="11"/>
      <c r="F17" s="11"/>
    </row>
    <row r="18" spans="1:6" s="12" customFormat="1" ht="19.5" customHeight="1">
      <c r="A18" s="15" t="s">
        <v>20</v>
      </c>
      <c r="B18" s="27">
        <v>155084</v>
      </c>
      <c r="C18" s="27">
        <v>106258</v>
      </c>
      <c r="D18" s="27"/>
      <c r="E18" s="11"/>
      <c r="F18" s="11"/>
    </row>
    <row r="19" spans="1:6" s="12" customFormat="1" ht="19.5" customHeight="1">
      <c r="A19" s="15" t="s">
        <v>21</v>
      </c>
      <c r="B19" s="27">
        <v>119531</v>
      </c>
      <c r="C19" s="27">
        <v>156970</v>
      </c>
      <c r="D19" s="27"/>
      <c r="E19" s="11"/>
      <c r="F19" s="11"/>
    </row>
    <row r="20" spans="1:6" s="12" customFormat="1" ht="19.5" customHeight="1">
      <c r="A20" s="15" t="s">
        <v>22</v>
      </c>
      <c r="B20" s="27">
        <v>79061</v>
      </c>
      <c r="C20" s="27">
        <v>85441</v>
      </c>
      <c r="D20" s="27"/>
      <c r="E20" s="11"/>
      <c r="F20" s="11"/>
    </row>
    <row r="21" spans="1:6" s="12" customFormat="1" ht="19.5" customHeight="1" thickBot="1">
      <c r="A21" s="16" t="s">
        <v>39</v>
      </c>
      <c r="B21" s="82">
        <v>21038</v>
      </c>
      <c r="C21" s="82">
        <v>61914</v>
      </c>
      <c r="D21" s="27"/>
      <c r="E21" s="11"/>
      <c r="F21" s="11"/>
    </row>
    <row r="22" spans="1:3" s="12" customFormat="1" ht="19.5" customHeight="1">
      <c r="A22" s="89" t="s">
        <v>82</v>
      </c>
      <c r="B22" s="89"/>
      <c r="C22" s="89"/>
    </row>
    <row r="23" spans="1:3" s="12" customFormat="1" ht="19.5" customHeight="1">
      <c r="A23" s="96" t="s">
        <v>42</v>
      </c>
      <c r="B23" s="96"/>
      <c r="C23" s="96"/>
    </row>
    <row r="24" spans="1:3" ht="19.5" customHeight="1">
      <c r="A24" s="88" t="s">
        <v>43</v>
      </c>
      <c r="B24" s="88"/>
      <c r="C24" s="88"/>
    </row>
    <row r="25" ht="16.5">
      <c r="B25" s="3"/>
    </row>
    <row r="26" spans="2:3" ht="16.5">
      <c r="B26"/>
      <c r="C26"/>
    </row>
    <row r="27" spans="2:3" ht="16.5">
      <c r="B27"/>
      <c r="C27"/>
    </row>
    <row r="28" spans="2:3" ht="16.5">
      <c r="B28"/>
      <c r="C28"/>
    </row>
    <row r="29" spans="2:3" ht="16.5">
      <c r="B29"/>
      <c r="C29"/>
    </row>
  </sheetData>
  <sheetProtection/>
  <mergeCells count="7">
    <mergeCell ref="A24:C24"/>
    <mergeCell ref="A4:A5"/>
    <mergeCell ref="B4:C4"/>
    <mergeCell ref="A1:C1"/>
    <mergeCell ref="A2:C2"/>
    <mergeCell ref="A22:C22"/>
    <mergeCell ref="A23:C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E29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4" width="12.875" style="2" bestFit="1" customWidth="1"/>
    <col min="5" max="5" width="11.625" style="2" bestFit="1" customWidth="1"/>
    <col min="6" max="16384" width="9.00390625" style="2" customWidth="1"/>
  </cols>
  <sheetData>
    <row r="1" spans="1:4" ht="40.5" customHeight="1">
      <c r="A1" s="92" t="s">
        <v>24</v>
      </c>
      <c r="B1" s="92"/>
      <c r="C1" s="92"/>
      <c r="D1" s="1"/>
    </row>
    <row r="2" spans="1:4" ht="21.75" customHeight="1">
      <c r="A2" s="93" t="s">
        <v>87</v>
      </c>
      <c r="B2" s="93"/>
      <c r="C2" s="93"/>
      <c r="D2" s="4"/>
    </row>
    <row r="3" spans="2:4" ht="17.25" thickBot="1">
      <c r="B3" s="3"/>
      <c r="C3" s="7" t="s">
        <v>25</v>
      </c>
      <c r="D3" s="5"/>
    </row>
    <row r="4" spans="1:4" ht="16.5">
      <c r="A4" s="94" t="s">
        <v>0</v>
      </c>
      <c r="B4" s="97" t="s">
        <v>149</v>
      </c>
      <c r="C4" s="97"/>
      <c r="D4" s="6"/>
    </row>
    <row r="5" spans="1:4" ht="16.5">
      <c r="A5" s="95"/>
      <c r="B5" s="8" t="s">
        <v>1</v>
      </c>
      <c r="C5" s="9" t="s">
        <v>2</v>
      </c>
      <c r="D5" s="5"/>
    </row>
    <row r="6" spans="1:4" s="19" customFormat="1" ht="19.5" customHeight="1">
      <c r="A6" s="17" t="s">
        <v>3</v>
      </c>
      <c r="B6" s="26">
        <v>6166966</v>
      </c>
      <c r="C6" s="26">
        <v>2752930</v>
      </c>
      <c r="D6" s="18"/>
    </row>
    <row r="7" spans="1:3" s="19" customFormat="1" ht="19.5" customHeight="1">
      <c r="A7" s="20"/>
      <c r="B7" s="26"/>
      <c r="C7" s="26"/>
    </row>
    <row r="8" spans="1:3" s="19" customFormat="1" ht="19.5" customHeight="1">
      <c r="A8" s="20" t="s">
        <v>4</v>
      </c>
      <c r="B8" s="26"/>
      <c r="C8" s="26"/>
    </row>
    <row r="9" spans="1:3" s="19" customFormat="1" ht="19.5" customHeight="1">
      <c r="A9" s="13" t="s">
        <v>5</v>
      </c>
      <c r="B9" s="26">
        <v>593782</v>
      </c>
      <c r="C9" s="26">
        <v>560963</v>
      </c>
    </row>
    <row r="10" spans="1:4" s="19" customFormat="1" ht="19.5" customHeight="1">
      <c r="A10" s="13" t="s">
        <v>41</v>
      </c>
      <c r="B10" s="26">
        <v>902682</v>
      </c>
      <c r="C10" s="26">
        <v>338965</v>
      </c>
      <c r="D10" s="18"/>
    </row>
    <row r="11" spans="1:3" s="19" customFormat="1" ht="19.5" customHeight="1">
      <c r="A11" s="13" t="s">
        <v>6</v>
      </c>
      <c r="B11" s="26">
        <v>1900940</v>
      </c>
      <c r="C11" s="26">
        <v>752992</v>
      </c>
    </row>
    <row r="12" spans="1:4" s="19" customFormat="1" ht="19.5" customHeight="1">
      <c r="A12" s="13" t="s">
        <v>7</v>
      </c>
      <c r="B12" s="26">
        <v>825989</v>
      </c>
      <c r="C12" s="26">
        <v>288803</v>
      </c>
      <c r="D12" s="18"/>
    </row>
    <row r="13" spans="1:4" s="19" customFormat="1" ht="19.5" customHeight="1">
      <c r="A13" s="13" t="s">
        <v>40</v>
      </c>
      <c r="B13" s="26">
        <v>1943573</v>
      </c>
      <c r="C13" s="26">
        <v>811206</v>
      </c>
      <c r="D13" s="18"/>
    </row>
    <row r="14" spans="1:3" s="19" customFormat="1" ht="19.5" customHeight="1">
      <c r="A14" s="20"/>
      <c r="B14" s="26"/>
      <c r="C14" s="26"/>
    </row>
    <row r="15" spans="1:3" s="19" customFormat="1" ht="19.5" customHeight="1">
      <c r="A15" s="21" t="s">
        <v>8</v>
      </c>
      <c r="B15" s="26"/>
      <c r="C15" s="26"/>
    </row>
    <row r="16" spans="1:3" s="19" customFormat="1" ht="19.5" customHeight="1">
      <c r="A16" s="21" t="s">
        <v>23</v>
      </c>
      <c r="B16" s="26">
        <v>48129</v>
      </c>
      <c r="C16" s="26">
        <v>24985</v>
      </c>
    </row>
    <row r="17" spans="1:5" s="19" customFormat="1" ht="19.5" customHeight="1">
      <c r="A17" s="22" t="s">
        <v>19</v>
      </c>
      <c r="B17" s="26">
        <v>563124</v>
      </c>
      <c r="C17" s="26">
        <v>245604</v>
      </c>
      <c r="E17" s="18"/>
    </row>
    <row r="18" spans="1:3" s="19" customFormat="1" ht="19.5" customHeight="1">
      <c r="A18" s="22" t="s">
        <v>20</v>
      </c>
      <c r="B18" s="26">
        <v>1305118</v>
      </c>
      <c r="C18" s="26">
        <v>477731</v>
      </c>
    </row>
    <row r="19" spans="1:3" s="19" customFormat="1" ht="19.5" customHeight="1">
      <c r="A19" s="22" t="s">
        <v>21</v>
      </c>
      <c r="B19" s="26">
        <v>1471142</v>
      </c>
      <c r="C19" s="26">
        <v>553329</v>
      </c>
    </row>
    <row r="20" spans="1:3" s="19" customFormat="1" ht="19.5" customHeight="1">
      <c r="A20" s="22" t="s">
        <v>22</v>
      </c>
      <c r="B20" s="26">
        <v>1443331</v>
      </c>
      <c r="C20" s="26">
        <v>648606</v>
      </c>
    </row>
    <row r="21" spans="1:3" s="19" customFormat="1" ht="19.5" customHeight="1" thickBot="1">
      <c r="A21" s="23" t="s">
        <v>39</v>
      </c>
      <c r="B21" s="83">
        <v>1336123</v>
      </c>
      <c r="C21" s="84">
        <v>802675</v>
      </c>
    </row>
    <row r="22" spans="1:3" s="19" customFormat="1" ht="19.5" customHeight="1">
      <c r="A22" s="14" t="s">
        <v>83</v>
      </c>
      <c r="B22" s="26"/>
      <c r="C22" s="28"/>
    </row>
    <row r="23" s="19" customFormat="1" ht="16.5">
      <c r="B23" s="18"/>
    </row>
    <row r="24" spans="2:3" s="19" customFormat="1" ht="16.5">
      <c r="B24"/>
      <c r="C24"/>
    </row>
    <row r="25" spans="2:3" s="19" customFormat="1" ht="16.5">
      <c r="B25"/>
      <c r="C25"/>
    </row>
    <row r="26" spans="2:3" ht="16.5">
      <c r="B26"/>
      <c r="C26"/>
    </row>
    <row r="27" spans="2:3" ht="16.5">
      <c r="B27"/>
      <c r="C27"/>
    </row>
    <row r="28" spans="2:3" ht="16.5">
      <c r="B28"/>
      <c r="C28"/>
    </row>
    <row r="29" spans="2:3" ht="16.5">
      <c r="B29"/>
      <c r="C29"/>
    </row>
  </sheetData>
  <sheetProtection/>
  <mergeCells count="4">
    <mergeCell ref="A4:A5"/>
    <mergeCell ref="B4:C4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J28"/>
  <sheetViews>
    <sheetView showGridLines="0" zoomScalePageLayoutView="0" workbookViewId="0" topLeftCell="A1">
      <pane xSplit="12" ySplit="13" topLeftCell="M2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G1"/>
    </sheetView>
  </sheetViews>
  <sheetFormatPr defaultColWidth="9.00390625" defaultRowHeight="16.5"/>
  <cols>
    <col min="1" max="1" width="10.75390625" style="33" customWidth="1"/>
    <col min="2" max="2" width="12.875" style="33" bestFit="1" customWidth="1"/>
    <col min="3" max="4" width="12.875" style="39" bestFit="1" customWidth="1"/>
    <col min="5" max="5" width="9.375" style="39" bestFit="1" customWidth="1"/>
    <col min="6" max="7" width="8.25390625" style="39" bestFit="1" customWidth="1"/>
    <col min="8" max="16384" width="9.00390625" style="33" customWidth="1"/>
  </cols>
  <sheetData>
    <row r="1" spans="1:7" ht="24.75">
      <c r="A1" s="98" t="s">
        <v>44</v>
      </c>
      <c r="B1" s="99"/>
      <c r="C1" s="99"/>
      <c r="D1" s="99"/>
      <c r="E1" s="99"/>
      <c r="F1" s="99"/>
      <c r="G1" s="99"/>
    </row>
    <row r="2" spans="1:7" ht="18.75">
      <c r="A2" s="100" t="s">
        <v>103</v>
      </c>
      <c r="B2" s="101"/>
      <c r="C2" s="101"/>
      <c r="D2" s="101"/>
      <c r="E2" s="101"/>
      <c r="F2" s="101"/>
      <c r="G2" s="101"/>
    </row>
    <row r="3" spans="1:7" ht="9" customHeight="1">
      <c r="A3" s="34"/>
      <c r="B3" s="35"/>
      <c r="C3" s="35"/>
      <c r="D3" s="35"/>
      <c r="E3" s="35"/>
      <c r="F3" s="35"/>
      <c r="G3" s="35"/>
    </row>
    <row r="4" spans="1:7" ht="19.5" customHeight="1">
      <c r="A4" s="102" t="s">
        <v>45</v>
      </c>
      <c r="B4" s="105" t="s">
        <v>104</v>
      </c>
      <c r="C4" s="106"/>
      <c r="D4" s="107"/>
      <c r="E4" s="105" t="s">
        <v>46</v>
      </c>
      <c r="F4" s="108"/>
      <c r="G4" s="109"/>
    </row>
    <row r="5" spans="1:7" ht="19.5" customHeight="1">
      <c r="A5" s="103"/>
      <c r="B5" s="110" t="s">
        <v>47</v>
      </c>
      <c r="C5" s="105" t="s">
        <v>76</v>
      </c>
      <c r="D5" s="112"/>
      <c r="E5" s="113" t="s">
        <v>47</v>
      </c>
      <c r="F5" s="105" t="s">
        <v>76</v>
      </c>
      <c r="G5" s="109"/>
    </row>
    <row r="6" spans="1:7" ht="19.5" customHeight="1">
      <c r="A6" s="104"/>
      <c r="B6" s="111"/>
      <c r="C6" s="60" t="s">
        <v>1</v>
      </c>
      <c r="D6" s="38" t="s">
        <v>2</v>
      </c>
      <c r="E6" s="114"/>
      <c r="F6" s="38" t="s">
        <v>1</v>
      </c>
      <c r="G6" s="36" t="s">
        <v>2</v>
      </c>
    </row>
    <row r="7" spans="1:10" ht="19.5" customHeight="1">
      <c r="A7" s="42">
        <v>90</v>
      </c>
      <c r="B7" s="39">
        <f aca="true" t="shared" si="0" ref="B7:B20">SUM(C7:D7)</f>
        <v>6730886</v>
      </c>
      <c r="C7" s="39">
        <v>5410881</v>
      </c>
      <c r="D7" s="39">
        <v>1320005</v>
      </c>
      <c r="E7" s="40">
        <f aca="true" t="shared" si="1" ref="E7:G22">+B7/$B7*100</f>
        <v>100</v>
      </c>
      <c r="F7" s="40">
        <f t="shared" si="1"/>
        <v>80.38883736851285</v>
      </c>
      <c r="G7" s="40">
        <f t="shared" si="1"/>
        <v>19.611162631487147</v>
      </c>
      <c r="H7" s="41"/>
      <c r="I7" s="41"/>
      <c r="J7" s="41"/>
    </row>
    <row r="8" spans="1:10" ht="19.5" customHeight="1">
      <c r="A8" s="42">
        <v>91</v>
      </c>
      <c r="B8" s="39">
        <f t="shared" si="0"/>
        <v>6839390</v>
      </c>
      <c r="C8" s="39">
        <v>5444127</v>
      </c>
      <c r="D8" s="39">
        <v>1395263</v>
      </c>
      <c r="E8" s="40">
        <f t="shared" si="1"/>
        <v>100</v>
      </c>
      <c r="F8" s="40">
        <f t="shared" si="1"/>
        <v>79.59959879462934</v>
      </c>
      <c r="G8" s="40">
        <f t="shared" si="1"/>
        <v>20.400401205370656</v>
      </c>
      <c r="H8" s="41"/>
      <c r="I8" s="41"/>
      <c r="J8" s="41"/>
    </row>
    <row r="9" spans="1:10" ht="19.5" customHeight="1">
      <c r="A9" s="42">
        <v>92</v>
      </c>
      <c r="B9" s="39">
        <f t="shared" si="0"/>
        <v>6961560</v>
      </c>
      <c r="C9" s="39">
        <v>5487526</v>
      </c>
      <c r="D9" s="39">
        <v>1474034</v>
      </c>
      <c r="E9" s="40">
        <f t="shared" si="1"/>
        <v>100</v>
      </c>
      <c r="F9" s="40">
        <f t="shared" si="1"/>
        <v>78.82609644964634</v>
      </c>
      <c r="G9" s="40">
        <f t="shared" si="1"/>
        <v>21.173903550353657</v>
      </c>
      <c r="H9" s="41"/>
      <c r="I9" s="41"/>
      <c r="J9" s="41"/>
    </row>
    <row r="10" spans="1:10" ht="19.5" customHeight="1">
      <c r="A10" s="42">
        <v>93</v>
      </c>
      <c r="B10" s="39">
        <f t="shared" si="0"/>
        <v>7083445</v>
      </c>
      <c r="C10" s="39">
        <v>5552700</v>
      </c>
      <c r="D10" s="39">
        <v>1530745</v>
      </c>
      <c r="E10" s="40">
        <f t="shared" si="1"/>
        <v>100</v>
      </c>
      <c r="F10" s="40">
        <f t="shared" si="1"/>
        <v>78.38982303102516</v>
      </c>
      <c r="G10" s="40">
        <f t="shared" si="1"/>
        <v>21.61017696897484</v>
      </c>
      <c r="H10" s="41"/>
      <c r="I10" s="41"/>
      <c r="J10" s="41"/>
    </row>
    <row r="11" spans="1:10" ht="19.5" customHeight="1">
      <c r="A11" s="42">
        <v>94</v>
      </c>
      <c r="B11" s="39">
        <f t="shared" si="0"/>
        <v>7206883</v>
      </c>
      <c r="C11" s="39">
        <v>5656770</v>
      </c>
      <c r="D11" s="39">
        <v>1550113</v>
      </c>
      <c r="E11" s="40">
        <f t="shared" si="1"/>
        <v>100</v>
      </c>
      <c r="F11" s="40">
        <f t="shared" si="1"/>
        <v>78.49121457917383</v>
      </c>
      <c r="G11" s="40">
        <f t="shared" si="1"/>
        <v>21.508785420826175</v>
      </c>
      <c r="H11" s="41"/>
      <c r="I11" s="41"/>
      <c r="J11" s="41"/>
    </row>
    <row r="12" spans="1:10" ht="19.5" customHeight="1">
      <c r="A12" s="42">
        <v>95</v>
      </c>
      <c r="B12" s="39">
        <f t="shared" si="0"/>
        <v>7307999</v>
      </c>
      <c r="C12" s="39">
        <v>5622177</v>
      </c>
      <c r="D12" s="39">
        <v>1685822</v>
      </c>
      <c r="E12" s="40">
        <f t="shared" si="1"/>
        <v>100</v>
      </c>
      <c r="F12" s="40">
        <f t="shared" si="1"/>
        <v>76.93182497698754</v>
      </c>
      <c r="G12" s="40">
        <f t="shared" si="1"/>
        <v>23.068175023012454</v>
      </c>
      <c r="H12" s="41"/>
      <c r="I12" s="41"/>
      <c r="J12" s="41"/>
    </row>
    <row r="13" spans="1:10" ht="19.5" customHeight="1">
      <c r="A13" s="42">
        <v>96</v>
      </c>
      <c r="B13" s="39">
        <f t="shared" si="0"/>
        <v>7414281</v>
      </c>
      <c r="C13" s="39">
        <v>5692803</v>
      </c>
      <c r="D13" s="39">
        <v>1721478</v>
      </c>
      <c r="E13" s="40">
        <f t="shared" si="1"/>
        <v>100</v>
      </c>
      <c r="F13" s="40">
        <f t="shared" si="1"/>
        <v>76.7815921732667</v>
      </c>
      <c r="G13" s="40">
        <f t="shared" si="1"/>
        <v>23.2184078267333</v>
      </c>
      <c r="H13" s="41"/>
      <c r="I13" s="41"/>
      <c r="J13" s="41"/>
    </row>
    <row r="14" spans="1:10" ht="19.5" customHeight="1">
      <c r="A14" s="42">
        <v>97</v>
      </c>
      <c r="B14" s="39">
        <f t="shared" si="0"/>
        <v>7544629</v>
      </c>
      <c r="C14" s="39">
        <v>5637561</v>
      </c>
      <c r="D14" s="39">
        <v>1907068</v>
      </c>
      <c r="E14" s="40">
        <f t="shared" si="1"/>
        <v>100</v>
      </c>
      <c r="F14" s="40">
        <f t="shared" si="1"/>
        <v>74.72283925425623</v>
      </c>
      <c r="G14" s="40">
        <f t="shared" si="1"/>
        <v>25.27716074574376</v>
      </c>
      <c r="H14" s="41"/>
      <c r="I14" s="41"/>
      <c r="J14" s="41"/>
    </row>
    <row r="15" spans="1:10" ht="19.5" customHeight="1">
      <c r="A15" s="42">
        <v>98</v>
      </c>
      <c r="B15" s="39">
        <f t="shared" si="0"/>
        <v>7688014</v>
      </c>
      <c r="C15" s="39">
        <v>5663346</v>
      </c>
      <c r="D15" s="39">
        <v>2024668</v>
      </c>
      <c r="E15" s="40">
        <f t="shared" si="1"/>
        <v>100</v>
      </c>
      <c r="F15" s="40">
        <f t="shared" si="1"/>
        <v>73.66461611542331</v>
      </c>
      <c r="G15" s="40">
        <f t="shared" si="1"/>
        <v>26.33538388457669</v>
      </c>
      <c r="H15" s="41"/>
      <c r="I15" s="41"/>
      <c r="J15" s="41"/>
    </row>
    <row r="16" spans="1:10" ht="19.5" customHeight="1">
      <c r="A16" s="42">
        <v>99</v>
      </c>
      <c r="B16" s="39">
        <f t="shared" si="0"/>
        <v>7840923</v>
      </c>
      <c r="C16" s="39">
        <v>5780877</v>
      </c>
      <c r="D16" s="39">
        <v>2060046</v>
      </c>
      <c r="E16" s="40">
        <f t="shared" si="1"/>
        <v>100</v>
      </c>
      <c r="F16" s="40">
        <f t="shared" si="1"/>
        <v>73.72699617124158</v>
      </c>
      <c r="G16" s="40">
        <f t="shared" si="1"/>
        <v>26.273003828758423</v>
      </c>
      <c r="H16" s="41"/>
      <c r="I16" s="41"/>
      <c r="J16" s="41"/>
    </row>
    <row r="17" spans="1:10" ht="19.5" customHeight="1">
      <c r="A17" s="42">
        <v>100</v>
      </c>
      <c r="B17" s="39">
        <f t="shared" si="0"/>
        <v>7959828</v>
      </c>
      <c r="C17" s="39">
        <v>5834524</v>
      </c>
      <c r="D17" s="39">
        <v>2125304</v>
      </c>
      <c r="E17" s="40">
        <f t="shared" si="1"/>
        <v>100</v>
      </c>
      <c r="F17" s="40">
        <f t="shared" si="1"/>
        <v>73.29962406222849</v>
      </c>
      <c r="G17" s="40">
        <f t="shared" si="1"/>
        <v>26.70037593777152</v>
      </c>
      <c r="H17" s="41"/>
      <c r="I17" s="41"/>
      <c r="J17" s="41"/>
    </row>
    <row r="18" spans="1:7" ht="19.5" customHeight="1">
      <c r="A18" s="42">
        <v>101</v>
      </c>
      <c r="B18" s="50">
        <f t="shared" si="0"/>
        <v>8077323</v>
      </c>
      <c r="C18" s="50">
        <v>5814972</v>
      </c>
      <c r="D18" s="50">
        <v>2262351</v>
      </c>
      <c r="E18" s="40">
        <f t="shared" si="1"/>
        <v>100</v>
      </c>
      <c r="F18" s="40">
        <f t="shared" si="1"/>
        <v>71.99132682944584</v>
      </c>
      <c r="G18" s="40">
        <f t="shared" si="1"/>
        <v>28.008673170554154</v>
      </c>
    </row>
    <row r="19" spans="1:7" ht="19.5" customHeight="1">
      <c r="A19" s="42">
        <v>102</v>
      </c>
      <c r="B19" s="50">
        <f t="shared" si="0"/>
        <v>8191640</v>
      </c>
      <c r="C19" s="47">
        <v>5912874</v>
      </c>
      <c r="D19" s="47">
        <v>2278766</v>
      </c>
      <c r="E19" s="46">
        <f t="shared" si="1"/>
        <v>100</v>
      </c>
      <c r="F19" s="46">
        <f t="shared" si="1"/>
        <v>72.18180974749868</v>
      </c>
      <c r="G19" s="46">
        <f t="shared" si="1"/>
        <v>27.818190252501328</v>
      </c>
    </row>
    <row r="20" spans="1:7" ht="19.5" customHeight="1">
      <c r="A20" s="42">
        <v>103</v>
      </c>
      <c r="B20" s="57">
        <f t="shared" si="0"/>
        <v>8290000</v>
      </c>
      <c r="C20" s="47">
        <v>5974977</v>
      </c>
      <c r="D20" s="47">
        <v>2315023</v>
      </c>
      <c r="E20" s="46">
        <f t="shared" si="1"/>
        <v>100</v>
      </c>
      <c r="F20" s="46">
        <f t="shared" si="1"/>
        <v>72.07451145958986</v>
      </c>
      <c r="G20" s="46">
        <f t="shared" si="1"/>
        <v>27.925488540410132</v>
      </c>
    </row>
    <row r="21" spans="1:7" ht="19.5" customHeight="1">
      <c r="A21" s="42">
        <v>104</v>
      </c>
      <c r="B21" s="57">
        <v>8386495</v>
      </c>
      <c r="C21" s="47">
        <v>5940970</v>
      </c>
      <c r="D21" s="47">
        <v>2445525</v>
      </c>
      <c r="E21" s="46">
        <f t="shared" si="1"/>
        <v>100</v>
      </c>
      <c r="F21" s="46">
        <f t="shared" si="1"/>
        <v>70.83972505796523</v>
      </c>
      <c r="G21" s="46">
        <f t="shared" si="1"/>
        <v>29.160274942034782</v>
      </c>
    </row>
    <row r="22" spans="1:7" s="61" customFormat="1" ht="19.5" customHeight="1">
      <c r="A22" s="42">
        <v>105</v>
      </c>
      <c r="B22" s="57">
        <v>8458223</v>
      </c>
      <c r="C22" s="47">
        <v>5945613</v>
      </c>
      <c r="D22" s="47">
        <v>2512610</v>
      </c>
      <c r="E22" s="46">
        <f t="shared" si="1"/>
        <v>100</v>
      </c>
      <c r="F22" s="46">
        <f t="shared" si="1"/>
        <v>70.29387851325272</v>
      </c>
      <c r="G22" s="46">
        <f t="shared" si="1"/>
        <v>29.70612148674728</v>
      </c>
    </row>
    <row r="23" spans="1:7" ht="19.5" customHeight="1">
      <c r="A23" s="42">
        <v>106</v>
      </c>
      <c r="B23" s="57">
        <v>8559187</v>
      </c>
      <c r="C23" s="47">
        <v>6064046</v>
      </c>
      <c r="D23" s="47">
        <v>2495141</v>
      </c>
      <c r="E23" s="46">
        <f aca="true" t="shared" si="2" ref="E23:G25">+B23/$B23*100</f>
        <v>100</v>
      </c>
      <c r="F23" s="46">
        <f t="shared" si="2"/>
        <v>70.84838782001141</v>
      </c>
      <c r="G23" s="46">
        <f t="shared" si="2"/>
        <v>29.15161217998859</v>
      </c>
    </row>
    <row r="24" spans="1:7" s="61" customFormat="1" ht="19.5" customHeight="1">
      <c r="A24" s="42">
        <v>107</v>
      </c>
      <c r="B24" s="57">
        <v>8643140</v>
      </c>
      <c r="C24" s="47">
        <v>6113397</v>
      </c>
      <c r="D24" s="47">
        <v>2529743</v>
      </c>
      <c r="E24" s="46">
        <f t="shared" si="2"/>
        <v>100</v>
      </c>
      <c r="F24" s="46">
        <f t="shared" si="2"/>
        <v>70.7312041688553</v>
      </c>
      <c r="G24" s="46">
        <f t="shared" si="2"/>
        <v>29.2687958311447</v>
      </c>
    </row>
    <row r="25" spans="1:7" s="61" customFormat="1" ht="19.5" customHeight="1">
      <c r="A25" s="42">
        <v>108</v>
      </c>
      <c r="B25" s="57">
        <v>8734576</v>
      </c>
      <c r="C25" s="47">
        <v>6144282</v>
      </c>
      <c r="D25" s="47">
        <v>2590294</v>
      </c>
      <c r="E25" s="68">
        <f t="shared" si="2"/>
        <v>100</v>
      </c>
      <c r="F25" s="46">
        <f t="shared" si="2"/>
        <v>70.34436474077276</v>
      </c>
      <c r="G25" s="46">
        <f t="shared" si="2"/>
        <v>29.655635259227235</v>
      </c>
    </row>
    <row r="26" spans="1:7" s="61" customFormat="1" ht="19.5" customHeight="1">
      <c r="A26" s="42">
        <v>109</v>
      </c>
      <c r="B26" s="57">
        <v>8829466</v>
      </c>
      <c r="C26" s="47">
        <v>6094054</v>
      </c>
      <c r="D26" s="47">
        <v>2735412</v>
      </c>
      <c r="E26" s="68">
        <f aca="true" t="shared" si="3" ref="E26:G27">+B26/$B26*100</f>
        <v>100</v>
      </c>
      <c r="F26" s="46">
        <f t="shared" si="3"/>
        <v>69.0195080880316</v>
      </c>
      <c r="G26" s="46">
        <f t="shared" si="3"/>
        <v>30.9804919119684</v>
      </c>
    </row>
    <row r="27" spans="1:7" ht="19.5" customHeight="1">
      <c r="A27" s="43">
        <v>110</v>
      </c>
      <c r="B27" s="85">
        <v>8919896</v>
      </c>
      <c r="C27" s="86">
        <v>6166966</v>
      </c>
      <c r="D27" s="86">
        <v>2752930</v>
      </c>
      <c r="E27" s="75">
        <f t="shared" si="3"/>
        <v>100</v>
      </c>
      <c r="F27" s="44">
        <f t="shared" si="3"/>
        <v>69.13719621843126</v>
      </c>
      <c r="G27" s="44">
        <f t="shared" si="3"/>
        <v>30.862803781568754</v>
      </c>
    </row>
    <row r="28" ht="16.5">
      <c r="A28" s="14" t="s">
        <v>83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N29"/>
  <sheetViews>
    <sheetView showGridLines="0" zoomScalePageLayoutView="0" workbookViewId="0" topLeftCell="A1">
      <pane xSplit="10" ySplit="12" topLeftCell="K2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G1"/>
    </sheetView>
  </sheetViews>
  <sheetFormatPr defaultColWidth="9.00390625" defaultRowHeight="16.5"/>
  <cols>
    <col min="1" max="1" width="9.00390625" style="33" customWidth="1"/>
    <col min="2" max="2" width="12.75390625" style="33" customWidth="1"/>
    <col min="3" max="3" width="12.875" style="39" bestFit="1" customWidth="1"/>
    <col min="4" max="4" width="11.625" style="39" customWidth="1"/>
    <col min="5" max="7" width="11.625" style="39" bestFit="1" customWidth="1"/>
    <col min="8" max="8" width="9.00390625" style="33" customWidth="1"/>
    <col min="9" max="10" width="12.75390625" style="33" bestFit="1" customWidth="1"/>
    <col min="11" max="16384" width="9.00390625" style="33" customWidth="1"/>
  </cols>
  <sheetData>
    <row r="1" spans="1:7" ht="24.75">
      <c r="A1" s="98" t="s">
        <v>44</v>
      </c>
      <c r="B1" s="99"/>
      <c r="C1" s="99"/>
      <c r="D1" s="99"/>
      <c r="E1" s="99"/>
      <c r="F1" s="99"/>
      <c r="G1" s="99"/>
    </row>
    <row r="2" spans="1:7" ht="18.75">
      <c r="A2" s="100" t="s">
        <v>86</v>
      </c>
      <c r="B2" s="101"/>
      <c r="C2" s="101"/>
      <c r="D2" s="101"/>
      <c r="E2" s="101"/>
      <c r="F2" s="101"/>
      <c r="G2" s="101"/>
    </row>
    <row r="3" spans="1:7" ht="9" customHeight="1">
      <c r="A3" s="34"/>
      <c r="B3" s="35"/>
      <c r="C3" s="35"/>
      <c r="D3" s="35"/>
      <c r="E3" s="35"/>
      <c r="F3" s="35"/>
      <c r="G3" s="35"/>
    </row>
    <row r="4" spans="1:7" ht="19.5" customHeight="1">
      <c r="A4" s="102" t="s">
        <v>48</v>
      </c>
      <c r="B4" s="105" t="s">
        <v>49</v>
      </c>
      <c r="C4" s="106"/>
      <c r="D4" s="107"/>
      <c r="E4" s="105" t="s">
        <v>50</v>
      </c>
      <c r="F4" s="108"/>
      <c r="G4" s="109"/>
    </row>
    <row r="5" spans="1:7" ht="37.5" customHeight="1">
      <c r="A5" s="104"/>
      <c r="B5" s="37" t="s">
        <v>51</v>
      </c>
      <c r="C5" s="58" t="s">
        <v>84</v>
      </c>
      <c r="D5" s="58" t="s">
        <v>85</v>
      </c>
      <c r="E5" s="38" t="s">
        <v>51</v>
      </c>
      <c r="F5" s="58" t="s">
        <v>84</v>
      </c>
      <c r="G5" s="59" t="s">
        <v>85</v>
      </c>
    </row>
    <row r="6" spans="1:14" ht="19.5" customHeight="1">
      <c r="A6" s="42">
        <v>90</v>
      </c>
      <c r="B6" s="39">
        <v>868651</v>
      </c>
      <c r="C6" s="39">
        <v>916428</v>
      </c>
      <c r="D6" s="39">
        <v>672805</v>
      </c>
      <c r="E6" s="39">
        <v>242640</v>
      </c>
      <c r="F6" s="39">
        <v>242441</v>
      </c>
      <c r="G6" s="39">
        <v>242890</v>
      </c>
      <c r="H6" s="41"/>
      <c r="I6" s="41"/>
      <c r="J6" s="41"/>
      <c r="L6" s="41"/>
      <c r="M6" s="41"/>
      <c r="N6" s="41"/>
    </row>
    <row r="7" spans="1:14" ht="19.5" customHeight="1">
      <c r="A7" s="42">
        <v>91</v>
      </c>
      <c r="B7" s="39">
        <v>875919</v>
      </c>
      <c r="C7" s="39">
        <v>917472</v>
      </c>
      <c r="D7" s="39">
        <v>713784</v>
      </c>
      <c r="E7" s="39">
        <v>239978</v>
      </c>
      <c r="F7" s="39">
        <v>238925</v>
      </c>
      <c r="G7" s="39">
        <v>246984</v>
      </c>
      <c r="H7" s="41"/>
      <c r="I7" s="41"/>
      <c r="J7" s="41"/>
      <c r="L7" s="41"/>
      <c r="M7" s="41"/>
      <c r="N7" s="41"/>
    </row>
    <row r="8" spans="1:14" ht="19.5" customHeight="1">
      <c r="A8" s="42">
        <v>92</v>
      </c>
      <c r="B8" s="39">
        <v>881662</v>
      </c>
      <c r="C8" s="39">
        <v>924392</v>
      </c>
      <c r="D8" s="39">
        <v>722586</v>
      </c>
      <c r="E8" s="39">
        <v>249763</v>
      </c>
      <c r="F8" s="39">
        <v>249162</v>
      </c>
      <c r="G8" s="39">
        <v>254432</v>
      </c>
      <c r="H8" s="41"/>
      <c r="I8" s="41"/>
      <c r="J8" s="41"/>
      <c r="L8" s="41"/>
      <c r="M8" s="41"/>
      <c r="N8" s="41"/>
    </row>
    <row r="9" spans="1:14" ht="19.5" customHeight="1">
      <c r="A9" s="42">
        <v>93</v>
      </c>
      <c r="B9" s="39">
        <v>891249</v>
      </c>
      <c r="C9" s="39">
        <v>934968</v>
      </c>
      <c r="D9" s="39">
        <v>732659</v>
      </c>
      <c r="E9" s="39">
        <v>254643</v>
      </c>
      <c r="F9" s="39">
        <v>252013</v>
      </c>
      <c r="G9" s="39">
        <v>267394</v>
      </c>
      <c r="H9" s="41"/>
      <c r="I9" s="41"/>
      <c r="J9" s="41"/>
      <c r="L9" s="41"/>
      <c r="M9" s="41"/>
      <c r="N9" s="41"/>
    </row>
    <row r="10" spans="1:14" ht="19.5" customHeight="1">
      <c r="A10" s="42">
        <v>94</v>
      </c>
      <c r="B10" s="39">
        <v>894574</v>
      </c>
      <c r="C10" s="39">
        <v>936017</v>
      </c>
      <c r="D10" s="39">
        <v>743338</v>
      </c>
      <c r="E10" s="39">
        <v>261571</v>
      </c>
      <c r="F10" s="39">
        <v>258568</v>
      </c>
      <c r="G10" s="39">
        <v>273286</v>
      </c>
      <c r="H10" s="41"/>
      <c r="I10" s="41"/>
      <c r="J10" s="41"/>
      <c r="L10" s="41"/>
      <c r="M10" s="41"/>
      <c r="N10" s="41"/>
    </row>
    <row r="11" spans="1:14" ht="19.5" customHeight="1">
      <c r="A11" s="42">
        <v>95</v>
      </c>
      <c r="B11" s="39">
        <v>913092</v>
      </c>
      <c r="C11" s="39">
        <v>967528</v>
      </c>
      <c r="D11" s="39">
        <v>731547</v>
      </c>
      <c r="E11" s="39">
        <v>267769</v>
      </c>
      <c r="F11" s="39">
        <v>267273</v>
      </c>
      <c r="G11" s="39">
        <v>271951</v>
      </c>
      <c r="H11" s="41"/>
      <c r="I11" s="41"/>
      <c r="J11" s="41"/>
      <c r="L11" s="41"/>
      <c r="M11" s="41"/>
      <c r="N11" s="41"/>
    </row>
    <row r="12" spans="1:14" ht="19.5" customHeight="1">
      <c r="A12" s="42">
        <v>96</v>
      </c>
      <c r="B12" s="39">
        <v>923874</v>
      </c>
      <c r="C12" s="39">
        <v>972525</v>
      </c>
      <c r="D12" s="39">
        <v>762987</v>
      </c>
      <c r="E12" s="39">
        <v>273336</v>
      </c>
      <c r="F12" s="39">
        <v>271655</v>
      </c>
      <c r="G12" s="39">
        <v>281545</v>
      </c>
      <c r="H12" s="41"/>
      <c r="I12" s="41"/>
      <c r="J12" s="41"/>
      <c r="L12" s="41"/>
      <c r="M12" s="41"/>
      <c r="N12" s="41"/>
    </row>
    <row r="13" spans="1:14" ht="19.5" customHeight="1">
      <c r="A13" s="42">
        <v>97</v>
      </c>
      <c r="B13" s="39">
        <v>913687</v>
      </c>
      <c r="C13" s="39">
        <v>967344</v>
      </c>
      <c r="D13" s="39">
        <v>755068</v>
      </c>
      <c r="E13" s="39">
        <v>272742</v>
      </c>
      <c r="F13" s="39">
        <v>270965</v>
      </c>
      <c r="G13" s="39">
        <v>277599</v>
      </c>
      <c r="H13" s="41"/>
      <c r="I13" s="41"/>
      <c r="J13" s="41"/>
      <c r="L13" s="41"/>
      <c r="M13" s="41"/>
      <c r="N13" s="41"/>
    </row>
    <row r="14" spans="1:14" ht="19.5" customHeight="1">
      <c r="A14" s="42">
        <v>98</v>
      </c>
      <c r="B14" s="39">
        <v>887605</v>
      </c>
      <c r="C14" s="39">
        <v>946636</v>
      </c>
      <c r="D14" s="39">
        <v>722483</v>
      </c>
      <c r="E14" s="39">
        <v>265750</v>
      </c>
      <c r="F14" s="39">
        <v>266658</v>
      </c>
      <c r="G14" s="39">
        <v>262721</v>
      </c>
      <c r="H14" s="41"/>
      <c r="I14" s="41"/>
      <c r="J14" s="41"/>
      <c r="L14" s="41"/>
      <c r="M14" s="41"/>
      <c r="N14" s="41"/>
    </row>
    <row r="15" spans="1:14" ht="19.5" customHeight="1">
      <c r="A15" s="42">
        <v>99</v>
      </c>
      <c r="B15" s="39">
        <v>889353</v>
      </c>
      <c r="C15" s="39">
        <v>938699</v>
      </c>
      <c r="D15" s="39">
        <v>750878</v>
      </c>
      <c r="E15" s="39">
        <v>273647</v>
      </c>
      <c r="F15" s="39">
        <v>272087</v>
      </c>
      <c r="G15" s="39">
        <v>280178</v>
      </c>
      <c r="H15" s="41"/>
      <c r="I15" s="41"/>
      <c r="J15" s="41"/>
      <c r="L15" s="41"/>
      <c r="M15" s="41"/>
      <c r="N15" s="41"/>
    </row>
    <row r="16" spans="1:14" ht="19.5" customHeight="1">
      <c r="A16" s="42">
        <v>100</v>
      </c>
      <c r="B16" s="39">
        <v>907988</v>
      </c>
      <c r="C16" s="39">
        <v>962030</v>
      </c>
      <c r="D16" s="39">
        <v>759628</v>
      </c>
      <c r="E16" s="39">
        <v>275984</v>
      </c>
      <c r="F16" s="39">
        <v>275653</v>
      </c>
      <c r="G16" s="39">
        <v>278252</v>
      </c>
      <c r="H16" s="41"/>
      <c r="I16" s="41"/>
      <c r="J16" s="41"/>
      <c r="L16" s="41"/>
      <c r="M16" s="41"/>
      <c r="N16" s="41"/>
    </row>
    <row r="17" spans="1:14" ht="19.5" customHeight="1">
      <c r="A17" s="42">
        <v>101</v>
      </c>
      <c r="B17" s="39">
        <v>923584</v>
      </c>
      <c r="C17" s="39">
        <v>983201</v>
      </c>
      <c r="D17" s="39">
        <v>770348</v>
      </c>
      <c r="E17" s="39">
        <v>285939</v>
      </c>
      <c r="F17" s="39">
        <v>285814</v>
      </c>
      <c r="G17" s="39">
        <v>287443</v>
      </c>
      <c r="L17" s="41"/>
      <c r="M17" s="41"/>
      <c r="N17" s="41"/>
    </row>
    <row r="18" spans="1:14" s="63" customFormat="1" ht="19.5" customHeight="1">
      <c r="A18" s="49">
        <v>102</v>
      </c>
      <c r="B18" s="47">
        <v>942208</v>
      </c>
      <c r="C18" s="47">
        <v>998332</v>
      </c>
      <c r="D18" s="47">
        <v>796578</v>
      </c>
      <c r="E18" s="47">
        <v>293523</v>
      </c>
      <c r="F18" s="47">
        <v>291910</v>
      </c>
      <c r="G18" s="47">
        <v>299465</v>
      </c>
      <c r="L18" s="64"/>
      <c r="M18" s="64"/>
      <c r="N18" s="64"/>
    </row>
    <row r="19" spans="1:14" s="63" customFormat="1" ht="19.5" customHeight="1">
      <c r="A19" s="49">
        <v>103</v>
      </c>
      <c r="B19" s="47">
        <v>956849</v>
      </c>
      <c r="C19" s="47">
        <v>1020900</v>
      </c>
      <c r="D19" s="47">
        <v>791536</v>
      </c>
      <c r="E19" s="47">
        <v>303762</v>
      </c>
      <c r="F19" s="47">
        <v>303839</v>
      </c>
      <c r="G19" s="47">
        <v>304437</v>
      </c>
      <c r="L19" s="64"/>
      <c r="M19" s="64"/>
      <c r="N19" s="64"/>
    </row>
    <row r="20" spans="1:14" s="63" customFormat="1" ht="19.5" customHeight="1">
      <c r="A20" s="49">
        <v>104</v>
      </c>
      <c r="B20" s="47">
        <v>964895</v>
      </c>
      <c r="C20" s="47">
        <v>1029472</v>
      </c>
      <c r="D20" s="47">
        <v>808018</v>
      </c>
      <c r="E20" s="47">
        <v>311256</v>
      </c>
      <c r="F20" s="47">
        <v>309151</v>
      </c>
      <c r="G20" s="47">
        <v>316870</v>
      </c>
      <c r="L20" s="64"/>
      <c r="M20" s="64"/>
      <c r="N20" s="64"/>
    </row>
    <row r="21" spans="1:14" s="65" customFormat="1" ht="19.5" customHeight="1">
      <c r="A21" s="49">
        <v>105</v>
      </c>
      <c r="B21" s="47">
        <v>993115</v>
      </c>
      <c r="C21" s="47">
        <v>1057791</v>
      </c>
      <c r="D21" s="47">
        <v>840070</v>
      </c>
      <c r="E21" s="47">
        <v>323490</v>
      </c>
      <c r="F21" s="47">
        <v>320543</v>
      </c>
      <c r="G21" s="47">
        <v>332043</v>
      </c>
      <c r="L21" s="66"/>
      <c r="M21" s="66"/>
      <c r="N21" s="66"/>
    </row>
    <row r="22" spans="1:14" s="63" customFormat="1" ht="19.5" customHeight="1">
      <c r="A22" s="49">
        <v>106</v>
      </c>
      <c r="B22" s="47">
        <v>1018941</v>
      </c>
      <c r="C22" s="47">
        <v>1094010</v>
      </c>
      <c r="D22" s="47">
        <v>836497</v>
      </c>
      <c r="E22" s="47">
        <v>331903</v>
      </c>
      <c r="F22" s="47">
        <v>332526</v>
      </c>
      <c r="G22" s="47">
        <v>330631</v>
      </c>
      <c r="L22" s="64"/>
      <c r="M22" s="64"/>
      <c r="N22" s="64"/>
    </row>
    <row r="23" spans="1:14" s="65" customFormat="1" ht="19.5" customHeight="1">
      <c r="A23" s="49">
        <v>107</v>
      </c>
      <c r="B23" s="47">
        <v>1036304</v>
      </c>
      <c r="C23" s="47">
        <v>1110366</v>
      </c>
      <c r="D23" s="47">
        <v>857325</v>
      </c>
      <c r="E23" s="47">
        <v>339772</v>
      </c>
      <c r="F23" s="47">
        <v>339561</v>
      </c>
      <c r="G23" s="47">
        <v>342930</v>
      </c>
      <c r="L23" s="66"/>
      <c r="M23" s="66"/>
      <c r="N23" s="66"/>
    </row>
    <row r="24" spans="1:14" s="65" customFormat="1" ht="19.5" customHeight="1">
      <c r="A24" s="49">
        <v>108</v>
      </c>
      <c r="B24" s="47">
        <v>1059731</v>
      </c>
      <c r="C24" s="47">
        <v>1136656</v>
      </c>
      <c r="D24" s="47">
        <v>877261</v>
      </c>
      <c r="E24" s="47">
        <v>350904</v>
      </c>
      <c r="F24" s="47">
        <v>349740</v>
      </c>
      <c r="G24" s="47">
        <v>355166</v>
      </c>
      <c r="L24" s="66"/>
      <c r="M24" s="66"/>
      <c r="N24" s="66"/>
    </row>
    <row r="25" spans="1:14" s="65" customFormat="1" ht="19.5" customHeight="1">
      <c r="A25" s="49">
        <v>109</v>
      </c>
      <c r="B25" s="47">
        <v>1079648</v>
      </c>
      <c r="C25" s="47">
        <v>1162153</v>
      </c>
      <c r="D25" s="47">
        <v>895842</v>
      </c>
      <c r="E25" s="47">
        <v>369742</v>
      </c>
      <c r="F25" s="47">
        <v>368937</v>
      </c>
      <c r="G25" s="47">
        <v>370183</v>
      </c>
      <c r="L25" s="66"/>
      <c r="M25" s="66"/>
      <c r="N25" s="66"/>
    </row>
    <row r="26" spans="1:14" s="63" customFormat="1" ht="19.5" customHeight="1">
      <c r="A26" s="51">
        <v>110</v>
      </c>
      <c r="B26" s="86">
        <v>1090554</v>
      </c>
      <c r="C26" s="86">
        <v>1184740</v>
      </c>
      <c r="D26" s="86">
        <v>879564</v>
      </c>
      <c r="E26" s="86">
        <v>377354</v>
      </c>
      <c r="F26" s="86">
        <v>379724</v>
      </c>
      <c r="G26" s="86">
        <v>371124</v>
      </c>
      <c r="L26" s="64"/>
      <c r="M26" s="64"/>
      <c r="N26" s="64"/>
    </row>
    <row r="27" spans="1:7" s="63" customFormat="1" ht="16.5">
      <c r="A27" s="14" t="s">
        <v>83</v>
      </c>
      <c r="C27" s="50"/>
      <c r="D27" s="50"/>
      <c r="E27" s="50"/>
      <c r="F27" s="50"/>
      <c r="G27" s="50"/>
    </row>
    <row r="28" spans="3:7" s="63" customFormat="1" ht="16.5">
      <c r="C28" s="50"/>
      <c r="D28" s="50"/>
      <c r="E28" s="50"/>
      <c r="F28" s="50"/>
      <c r="G28" s="50"/>
    </row>
    <row r="29" spans="3:7" s="63" customFormat="1" ht="16.5">
      <c r="C29" s="50"/>
      <c r="D29" s="50"/>
      <c r="E29" s="50"/>
      <c r="F29" s="50"/>
      <c r="G29" s="50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K28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24.00390625" style="33" customWidth="1"/>
    <col min="2" max="2" width="18.625" style="33" customWidth="1"/>
    <col min="3" max="4" width="18.625" style="39" customWidth="1"/>
    <col min="5" max="7" width="11.625" style="39" bestFit="1" customWidth="1"/>
    <col min="8" max="8" width="9.00390625" style="33" customWidth="1"/>
    <col min="9" max="10" width="12.75390625" style="33" bestFit="1" customWidth="1"/>
    <col min="11" max="16384" width="9.00390625" style="33" customWidth="1"/>
  </cols>
  <sheetData>
    <row r="1" spans="1:7" ht="19.5" customHeight="1">
      <c r="A1" s="98" t="s">
        <v>44</v>
      </c>
      <c r="B1" s="98"/>
      <c r="C1" s="98"/>
      <c r="D1" s="98"/>
      <c r="E1" s="54"/>
      <c r="F1" s="54"/>
      <c r="G1" s="54"/>
    </row>
    <row r="2" spans="1:7" ht="19.5" customHeight="1">
      <c r="A2" s="115" t="s">
        <v>88</v>
      </c>
      <c r="B2" s="115"/>
      <c r="C2" s="115"/>
      <c r="D2" s="115"/>
      <c r="E2" s="53"/>
      <c r="F2" s="53"/>
      <c r="G2" s="53"/>
    </row>
    <row r="3" spans="1:4" s="2" customFormat="1" ht="19.5" customHeight="1">
      <c r="A3" s="117" t="s">
        <v>150</v>
      </c>
      <c r="B3" s="117"/>
      <c r="C3" s="117"/>
      <c r="D3" s="55" t="s">
        <v>75</v>
      </c>
    </row>
    <row r="4" spans="1:7" ht="19.5" customHeight="1">
      <c r="A4" s="102" t="s">
        <v>74</v>
      </c>
      <c r="B4" s="110" t="s">
        <v>51</v>
      </c>
      <c r="C4" s="109" t="s">
        <v>76</v>
      </c>
      <c r="D4" s="109"/>
      <c r="E4" s="33"/>
      <c r="F4" s="33"/>
      <c r="G4" s="33"/>
    </row>
    <row r="5" spans="1:7" ht="19.5" customHeight="1">
      <c r="A5" s="116"/>
      <c r="B5" s="111"/>
      <c r="C5" s="56" t="s">
        <v>77</v>
      </c>
      <c r="D5" s="48" t="s">
        <v>78</v>
      </c>
      <c r="E5" s="33"/>
      <c r="F5" s="33"/>
      <c r="G5" s="33"/>
    </row>
    <row r="6" spans="1:11" ht="19.5" customHeight="1">
      <c r="A6" s="49" t="s">
        <v>73</v>
      </c>
      <c r="B6" s="50">
        <v>8919896</v>
      </c>
      <c r="C6" s="50">
        <v>6166966</v>
      </c>
      <c r="D6" s="50">
        <v>2752930</v>
      </c>
      <c r="E6" s="41"/>
      <c r="F6" s="41"/>
      <c r="G6" s="41"/>
      <c r="I6" s="41"/>
      <c r="J6" s="41"/>
      <c r="K6" s="41"/>
    </row>
    <row r="7" spans="1:11" ht="19.5" customHeight="1">
      <c r="A7" s="49" t="s">
        <v>52</v>
      </c>
      <c r="B7" s="50">
        <v>57989</v>
      </c>
      <c r="C7" s="50">
        <v>24433</v>
      </c>
      <c r="D7" s="50">
        <v>33555</v>
      </c>
      <c r="E7" s="41"/>
      <c r="F7" s="41"/>
      <c r="G7" s="41"/>
      <c r="I7" s="41"/>
      <c r="J7" s="41"/>
      <c r="K7" s="41"/>
    </row>
    <row r="8" spans="1:11" ht="19.5" customHeight="1">
      <c r="A8" s="49" t="s">
        <v>53</v>
      </c>
      <c r="B8" s="50">
        <v>217262</v>
      </c>
      <c r="C8" s="50">
        <v>89652</v>
      </c>
      <c r="D8" s="50">
        <v>127610</v>
      </c>
      <c r="E8" s="41"/>
      <c r="F8" s="41"/>
      <c r="G8" s="41"/>
      <c r="I8" s="41"/>
      <c r="J8" s="41"/>
      <c r="K8" s="41"/>
    </row>
    <row r="9" spans="1:11" ht="19.5" customHeight="1">
      <c r="A9" s="49" t="s">
        <v>54</v>
      </c>
      <c r="B9" s="50">
        <v>336452</v>
      </c>
      <c r="C9" s="50">
        <v>167947</v>
      </c>
      <c r="D9" s="50">
        <v>168505</v>
      </c>
      <c r="E9" s="41"/>
      <c r="F9" s="41"/>
      <c r="G9" s="41"/>
      <c r="I9" s="41"/>
      <c r="J9" s="41"/>
      <c r="K9" s="41"/>
    </row>
    <row r="10" spans="1:11" ht="19.5" customHeight="1">
      <c r="A10" s="49" t="s">
        <v>55</v>
      </c>
      <c r="B10" s="50">
        <v>444354</v>
      </c>
      <c r="C10" s="50">
        <v>238634</v>
      </c>
      <c r="D10" s="50">
        <v>205720</v>
      </c>
      <c r="E10" s="41"/>
      <c r="F10" s="41"/>
      <c r="G10" s="41"/>
      <c r="I10" s="41"/>
      <c r="J10" s="41"/>
      <c r="K10" s="41"/>
    </row>
    <row r="11" spans="1:11" ht="19.5" customHeight="1">
      <c r="A11" s="49" t="s">
        <v>56</v>
      </c>
      <c r="B11" s="50">
        <v>490391</v>
      </c>
      <c r="C11" s="50">
        <v>287904</v>
      </c>
      <c r="D11" s="50">
        <v>202487</v>
      </c>
      <c r="E11" s="41"/>
      <c r="F11" s="41"/>
      <c r="G11" s="41"/>
      <c r="I11" s="41"/>
      <c r="J11" s="41"/>
      <c r="K11" s="41"/>
    </row>
    <row r="12" spans="1:11" ht="19.5" customHeight="1">
      <c r="A12" s="49" t="s">
        <v>57</v>
      </c>
      <c r="B12" s="50">
        <v>453722</v>
      </c>
      <c r="C12" s="50">
        <v>268190</v>
      </c>
      <c r="D12" s="50">
        <v>185532</v>
      </c>
      <c r="E12" s="41"/>
      <c r="F12" s="41"/>
      <c r="G12" s="41"/>
      <c r="I12" s="41"/>
      <c r="J12" s="41"/>
      <c r="K12" s="41"/>
    </row>
    <row r="13" spans="1:11" ht="19.5" customHeight="1">
      <c r="A13" s="49" t="s">
        <v>58</v>
      </c>
      <c r="B13" s="50">
        <v>494734</v>
      </c>
      <c r="C13" s="50">
        <v>304139</v>
      </c>
      <c r="D13" s="50">
        <v>190595</v>
      </c>
      <c r="E13" s="41"/>
      <c r="F13" s="41"/>
      <c r="G13" s="41"/>
      <c r="I13" s="41"/>
      <c r="J13" s="41"/>
      <c r="K13" s="41"/>
    </row>
    <row r="14" spans="1:11" ht="19.5" customHeight="1">
      <c r="A14" s="49" t="s">
        <v>59</v>
      </c>
      <c r="B14" s="50">
        <v>510438</v>
      </c>
      <c r="C14" s="50">
        <v>304909</v>
      </c>
      <c r="D14" s="50">
        <v>205529</v>
      </c>
      <c r="E14" s="41"/>
      <c r="F14" s="41"/>
      <c r="G14" s="41"/>
      <c r="I14" s="41"/>
      <c r="J14" s="41"/>
      <c r="K14" s="41"/>
    </row>
    <row r="15" spans="1:11" ht="19.5" customHeight="1">
      <c r="A15" s="49" t="s">
        <v>60</v>
      </c>
      <c r="B15" s="50">
        <v>496008</v>
      </c>
      <c r="C15" s="50">
        <v>322722</v>
      </c>
      <c r="D15" s="50">
        <v>173286</v>
      </c>
      <c r="E15" s="41"/>
      <c r="F15" s="41"/>
      <c r="G15" s="41"/>
      <c r="I15" s="41"/>
      <c r="J15" s="41"/>
      <c r="K15" s="41"/>
    </row>
    <row r="16" spans="1:11" ht="19.5" customHeight="1">
      <c r="A16" s="49" t="s">
        <v>61</v>
      </c>
      <c r="B16" s="50">
        <v>549528</v>
      </c>
      <c r="C16" s="50">
        <v>373565</v>
      </c>
      <c r="D16" s="50">
        <v>175962</v>
      </c>
      <c r="E16" s="41"/>
      <c r="F16" s="41"/>
      <c r="G16" s="41"/>
      <c r="I16" s="41"/>
      <c r="J16" s="41"/>
      <c r="K16" s="41"/>
    </row>
    <row r="17" spans="1:11" ht="19.5" customHeight="1">
      <c r="A17" s="49" t="s">
        <v>62</v>
      </c>
      <c r="B17" s="50">
        <v>507578</v>
      </c>
      <c r="C17" s="50">
        <v>371870</v>
      </c>
      <c r="D17" s="50">
        <v>135707</v>
      </c>
      <c r="E17" s="33"/>
      <c r="F17" s="33"/>
      <c r="G17" s="33"/>
      <c r="I17" s="41"/>
      <c r="J17" s="41"/>
      <c r="K17" s="41"/>
    </row>
    <row r="18" spans="1:11" ht="19.5" customHeight="1">
      <c r="A18" s="49" t="s">
        <v>63</v>
      </c>
      <c r="B18" s="47">
        <v>444931</v>
      </c>
      <c r="C18" s="47">
        <v>326677</v>
      </c>
      <c r="D18" s="47">
        <v>118254</v>
      </c>
      <c r="E18" s="33"/>
      <c r="F18" s="33"/>
      <c r="G18" s="33"/>
      <c r="I18" s="41"/>
      <c r="J18" s="41"/>
      <c r="K18" s="41"/>
    </row>
    <row r="19" spans="1:11" ht="19.5" customHeight="1">
      <c r="A19" s="49" t="s">
        <v>64</v>
      </c>
      <c r="B19" s="47">
        <v>384747</v>
      </c>
      <c r="C19" s="47">
        <v>275256</v>
      </c>
      <c r="D19" s="47">
        <v>109491</v>
      </c>
      <c r="E19" s="33"/>
      <c r="F19" s="33"/>
      <c r="G19" s="33"/>
      <c r="I19" s="41"/>
      <c r="J19" s="41"/>
      <c r="K19" s="41"/>
    </row>
    <row r="20" spans="1:11" ht="19.5" customHeight="1">
      <c r="A20" s="49" t="s">
        <v>65</v>
      </c>
      <c r="B20" s="47">
        <v>364679</v>
      </c>
      <c r="C20" s="47">
        <v>269426</v>
      </c>
      <c r="D20" s="47">
        <v>95253</v>
      </c>
      <c r="E20" s="33"/>
      <c r="F20" s="33"/>
      <c r="G20" s="33"/>
      <c r="I20" s="41"/>
      <c r="J20" s="41"/>
      <c r="K20" s="41"/>
    </row>
    <row r="21" spans="1:7" ht="19.5" customHeight="1">
      <c r="A21" s="52" t="s">
        <v>66</v>
      </c>
      <c r="B21" s="47">
        <v>591750</v>
      </c>
      <c r="C21" s="47">
        <v>444903</v>
      </c>
      <c r="D21" s="47">
        <v>146847</v>
      </c>
      <c r="E21" s="33"/>
      <c r="F21" s="33"/>
      <c r="G21" s="33"/>
    </row>
    <row r="22" spans="1:7" ht="19.5" customHeight="1">
      <c r="A22" s="49" t="s">
        <v>67</v>
      </c>
      <c r="B22" s="47">
        <v>478064</v>
      </c>
      <c r="C22" s="47">
        <v>361695</v>
      </c>
      <c r="D22" s="47">
        <v>116369</v>
      </c>
      <c r="E22" s="33"/>
      <c r="F22" s="33"/>
      <c r="G22" s="33"/>
    </row>
    <row r="23" spans="1:7" ht="19.5" customHeight="1">
      <c r="A23" s="49" t="s">
        <v>68</v>
      </c>
      <c r="B23" s="47">
        <v>475362</v>
      </c>
      <c r="C23" s="47">
        <v>383116</v>
      </c>
      <c r="D23" s="47">
        <v>92245</v>
      </c>
      <c r="E23" s="33"/>
      <c r="F23" s="33"/>
      <c r="G23" s="33"/>
    </row>
    <row r="24" spans="1:7" ht="19.5" customHeight="1">
      <c r="A24" s="49" t="s">
        <v>69</v>
      </c>
      <c r="B24" s="47">
        <v>523869</v>
      </c>
      <c r="C24" s="47">
        <v>432157</v>
      </c>
      <c r="D24" s="47">
        <v>91712</v>
      </c>
      <c r="E24" s="33"/>
      <c r="F24" s="33"/>
      <c r="G24" s="33"/>
    </row>
    <row r="25" spans="1:7" ht="19.5" customHeight="1">
      <c r="A25" s="49" t="s">
        <v>70</v>
      </c>
      <c r="B25" s="47">
        <v>425435</v>
      </c>
      <c r="C25" s="47">
        <v>352263</v>
      </c>
      <c r="D25" s="47">
        <v>73172</v>
      </c>
      <c r="E25" s="33"/>
      <c r="F25" s="33"/>
      <c r="G25" s="33"/>
    </row>
    <row r="26" spans="1:7" ht="19.5" customHeight="1">
      <c r="A26" s="49" t="s">
        <v>71</v>
      </c>
      <c r="B26" s="47">
        <v>424604</v>
      </c>
      <c r="C26" s="47">
        <v>354226</v>
      </c>
      <c r="D26" s="47">
        <v>70378</v>
      </c>
      <c r="E26" s="33"/>
      <c r="F26" s="33"/>
      <c r="G26" s="33"/>
    </row>
    <row r="27" spans="1:7" ht="19.5" customHeight="1">
      <c r="A27" s="51" t="s">
        <v>72</v>
      </c>
      <c r="B27" s="86">
        <v>247998</v>
      </c>
      <c r="C27" s="86">
        <v>213281</v>
      </c>
      <c r="D27" s="86">
        <v>34718</v>
      </c>
      <c r="E27" s="33"/>
      <c r="F27" s="33"/>
      <c r="G27" s="33"/>
    </row>
    <row r="28" ht="19.5" customHeight="1">
      <c r="A28" s="14" t="s">
        <v>83</v>
      </c>
    </row>
  </sheetData>
  <sheetProtection/>
  <mergeCells count="6">
    <mergeCell ref="A2:D2"/>
    <mergeCell ref="A1:D1"/>
    <mergeCell ref="A4:A5"/>
    <mergeCell ref="C4:D4"/>
    <mergeCell ref="B4:B5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T29"/>
  <sheetViews>
    <sheetView showGridLines="0" zoomScalePageLayoutView="0" workbookViewId="0" topLeftCell="A1">
      <pane xSplit="9" ySplit="12" topLeftCell="J2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G1"/>
    </sheetView>
  </sheetViews>
  <sheetFormatPr defaultColWidth="9.00390625" defaultRowHeight="16.5"/>
  <cols>
    <col min="1" max="1" width="9.00390625" style="33" customWidth="1"/>
    <col min="2" max="2" width="12.625" style="33" customWidth="1"/>
    <col min="3" max="7" width="12.625" style="39" customWidth="1"/>
    <col min="8" max="10" width="12.875" style="33" bestFit="1" customWidth="1"/>
    <col min="11" max="11" width="9.50390625" style="33" bestFit="1" customWidth="1"/>
    <col min="12" max="13" width="12.875" style="33" bestFit="1" customWidth="1"/>
    <col min="14" max="19" width="9.00390625" style="33" customWidth="1"/>
    <col min="20" max="20" width="13.875" style="33" bestFit="1" customWidth="1"/>
    <col min="21" max="16384" width="9.00390625" style="33" customWidth="1"/>
  </cols>
  <sheetData>
    <row r="1" spans="1:7" ht="24.75">
      <c r="A1" s="98" t="s">
        <v>44</v>
      </c>
      <c r="B1" s="99"/>
      <c r="C1" s="99"/>
      <c r="D1" s="99"/>
      <c r="E1" s="99"/>
      <c r="F1" s="99"/>
      <c r="G1" s="99"/>
    </row>
    <row r="2" spans="1:7" ht="18.75">
      <c r="A2" s="100" t="s">
        <v>81</v>
      </c>
      <c r="B2" s="101"/>
      <c r="C2" s="101"/>
      <c r="D2" s="101"/>
      <c r="E2" s="101"/>
      <c r="F2" s="101"/>
      <c r="G2" s="101"/>
    </row>
    <row r="3" spans="1:7" ht="9" customHeight="1">
      <c r="A3" s="34"/>
      <c r="B3" s="35"/>
      <c r="C3" s="35"/>
      <c r="D3" s="35"/>
      <c r="E3" s="35"/>
      <c r="F3" s="35"/>
      <c r="G3" s="35"/>
    </row>
    <row r="4" spans="1:7" ht="19.5" customHeight="1">
      <c r="A4" s="102" t="s">
        <v>93</v>
      </c>
      <c r="B4" s="105" t="s">
        <v>79</v>
      </c>
      <c r="C4" s="106"/>
      <c r="D4" s="107"/>
      <c r="E4" s="105" t="s">
        <v>80</v>
      </c>
      <c r="F4" s="108"/>
      <c r="G4" s="109"/>
    </row>
    <row r="5" spans="1:7" ht="37.5" customHeight="1">
      <c r="A5" s="104"/>
      <c r="B5" s="37" t="s">
        <v>51</v>
      </c>
      <c r="C5" s="58" t="s">
        <v>84</v>
      </c>
      <c r="D5" s="58" t="s">
        <v>85</v>
      </c>
      <c r="E5" s="38" t="s">
        <v>51</v>
      </c>
      <c r="F5" s="58" t="s">
        <v>84</v>
      </c>
      <c r="G5" s="59" t="s">
        <v>85</v>
      </c>
    </row>
    <row r="6" spans="1:20" ht="19.5" customHeight="1">
      <c r="A6" s="42">
        <v>90</v>
      </c>
      <c r="B6" s="50">
        <v>657872</v>
      </c>
      <c r="C6" s="50">
        <v>690372</v>
      </c>
      <c r="D6" s="50">
        <v>524651</v>
      </c>
      <c r="E6" s="50">
        <v>183763</v>
      </c>
      <c r="F6" s="50">
        <v>182638</v>
      </c>
      <c r="G6" s="50">
        <v>189405</v>
      </c>
      <c r="H6" s="39"/>
      <c r="I6" s="39"/>
      <c r="J6" s="39"/>
      <c r="K6" s="39"/>
      <c r="L6" s="39"/>
      <c r="M6" s="39"/>
      <c r="N6" s="41"/>
      <c r="O6" s="41"/>
      <c r="P6" s="41"/>
      <c r="Q6" s="41"/>
      <c r="R6" s="41"/>
      <c r="S6" s="41"/>
      <c r="T6" s="41"/>
    </row>
    <row r="7" spans="1:20" ht="19.5" customHeight="1">
      <c r="A7" s="42">
        <v>91</v>
      </c>
      <c r="B7" s="50">
        <v>672619</v>
      </c>
      <c r="C7" s="50">
        <v>700165</v>
      </c>
      <c r="D7" s="50">
        <v>565136</v>
      </c>
      <c r="E7" s="50">
        <v>184279</v>
      </c>
      <c r="F7" s="50">
        <v>182335</v>
      </c>
      <c r="G7" s="50">
        <v>195549</v>
      </c>
      <c r="H7" s="39"/>
      <c r="I7" s="39"/>
      <c r="J7" s="39"/>
      <c r="K7" s="39"/>
      <c r="L7" s="39"/>
      <c r="M7" s="39"/>
      <c r="N7" s="41"/>
      <c r="O7" s="41"/>
      <c r="P7" s="41"/>
      <c r="Q7" s="41"/>
      <c r="R7" s="41"/>
      <c r="S7" s="41"/>
      <c r="T7" s="41"/>
    </row>
    <row r="8" spans="1:20" ht="19.5" customHeight="1">
      <c r="A8" s="42">
        <v>92</v>
      </c>
      <c r="B8" s="50">
        <v>666372</v>
      </c>
      <c r="C8" s="50">
        <v>693546</v>
      </c>
      <c r="D8" s="50">
        <v>565208</v>
      </c>
      <c r="E8" s="50">
        <v>188774</v>
      </c>
      <c r="F8" s="50">
        <v>186940</v>
      </c>
      <c r="G8" s="50">
        <v>199017</v>
      </c>
      <c r="H8" s="39"/>
      <c r="I8" s="39"/>
      <c r="J8" s="39"/>
      <c r="K8" s="39"/>
      <c r="L8" s="39"/>
      <c r="M8" s="39"/>
      <c r="N8" s="41"/>
      <c r="O8" s="41"/>
      <c r="P8" s="41"/>
      <c r="Q8" s="41"/>
      <c r="R8" s="41"/>
      <c r="S8" s="41"/>
      <c r="T8" s="41"/>
    </row>
    <row r="9" spans="1:20" ht="19.5" customHeight="1">
      <c r="A9" s="42">
        <v>93</v>
      </c>
      <c r="B9" s="50">
        <v>692648</v>
      </c>
      <c r="C9" s="50">
        <v>724110</v>
      </c>
      <c r="D9" s="50">
        <v>578524</v>
      </c>
      <c r="E9" s="50">
        <v>197899</v>
      </c>
      <c r="F9" s="50">
        <v>195178</v>
      </c>
      <c r="G9" s="50">
        <v>211140</v>
      </c>
      <c r="H9" s="39"/>
      <c r="I9" s="39"/>
      <c r="J9" s="39"/>
      <c r="K9" s="39"/>
      <c r="L9" s="39"/>
      <c r="M9" s="39"/>
      <c r="N9" s="41"/>
      <c r="O9" s="41"/>
      <c r="P9" s="41"/>
      <c r="Q9" s="41"/>
      <c r="R9" s="41"/>
      <c r="S9" s="41"/>
      <c r="T9" s="41"/>
    </row>
    <row r="10" spans="1:20" ht="19.5" customHeight="1">
      <c r="A10" s="42">
        <v>94</v>
      </c>
      <c r="B10" s="50">
        <v>701076</v>
      </c>
      <c r="C10" s="50">
        <v>729744</v>
      </c>
      <c r="D10" s="50">
        <v>596459</v>
      </c>
      <c r="E10" s="50">
        <v>204993</v>
      </c>
      <c r="F10" s="50">
        <v>201587</v>
      </c>
      <c r="G10" s="50">
        <v>219286</v>
      </c>
      <c r="H10" s="39"/>
      <c r="I10" s="39"/>
      <c r="J10" s="39"/>
      <c r="K10" s="39"/>
      <c r="L10" s="39"/>
      <c r="M10" s="39"/>
      <c r="N10" s="41"/>
      <c r="O10" s="41"/>
      <c r="P10" s="41"/>
      <c r="Q10" s="41"/>
      <c r="R10" s="41"/>
      <c r="S10" s="41"/>
      <c r="T10" s="41"/>
    </row>
    <row r="11" spans="1:20" ht="19.5" customHeight="1">
      <c r="A11" s="42">
        <v>95</v>
      </c>
      <c r="B11" s="50">
        <v>713024</v>
      </c>
      <c r="C11" s="50">
        <v>751438</v>
      </c>
      <c r="D11" s="50">
        <v>584914</v>
      </c>
      <c r="E11" s="50">
        <v>209098</v>
      </c>
      <c r="F11" s="50">
        <v>207580</v>
      </c>
      <c r="G11" s="50">
        <v>217440</v>
      </c>
      <c r="H11" s="39"/>
      <c r="I11" s="39"/>
      <c r="J11" s="39"/>
      <c r="K11" s="39"/>
      <c r="L11" s="39"/>
      <c r="M11" s="39"/>
      <c r="N11" s="41"/>
      <c r="O11" s="41"/>
      <c r="P11" s="41"/>
      <c r="Q11" s="41"/>
      <c r="R11" s="41"/>
      <c r="S11" s="41"/>
      <c r="T11" s="41"/>
    </row>
    <row r="12" spans="1:20" ht="19.5" customHeight="1">
      <c r="A12" s="42">
        <v>96</v>
      </c>
      <c r="B12" s="50">
        <v>716094</v>
      </c>
      <c r="C12" s="50">
        <v>749496</v>
      </c>
      <c r="D12" s="50">
        <v>605635</v>
      </c>
      <c r="E12" s="50">
        <v>211862</v>
      </c>
      <c r="F12" s="50">
        <v>209356</v>
      </c>
      <c r="G12" s="50">
        <v>223482</v>
      </c>
      <c r="H12" s="39"/>
      <c r="I12" s="39"/>
      <c r="J12" s="39"/>
      <c r="K12" s="39"/>
      <c r="L12" s="39"/>
      <c r="M12" s="39"/>
      <c r="N12" s="41"/>
      <c r="O12" s="41"/>
      <c r="P12" s="41"/>
      <c r="Q12" s="41"/>
      <c r="R12" s="41"/>
      <c r="S12" s="41"/>
      <c r="T12" s="41"/>
    </row>
    <row r="13" spans="1:20" ht="19.5" customHeight="1">
      <c r="A13" s="42">
        <v>97</v>
      </c>
      <c r="B13" s="50">
        <v>705413</v>
      </c>
      <c r="C13" s="50">
        <v>741248</v>
      </c>
      <c r="D13" s="50">
        <v>599478</v>
      </c>
      <c r="E13" s="50">
        <v>210571</v>
      </c>
      <c r="F13" s="50">
        <v>207632</v>
      </c>
      <c r="G13" s="50">
        <v>220396</v>
      </c>
      <c r="H13" s="39"/>
      <c r="I13" s="39"/>
      <c r="J13" s="39"/>
      <c r="K13" s="39"/>
      <c r="L13" s="39"/>
      <c r="M13" s="39"/>
      <c r="N13" s="41"/>
      <c r="O13" s="41"/>
      <c r="P13" s="41"/>
      <c r="Q13" s="41"/>
      <c r="R13" s="41"/>
      <c r="S13" s="41"/>
      <c r="T13" s="41"/>
    </row>
    <row r="14" spans="1:20" ht="19.5" customHeight="1">
      <c r="A14" s="42">
        <v>98</v>
      </c>
      <c r="B14" s="50">
        <v>705680</v>
      </c>
      <c r="C14" s="50">
        <v>744528</v>
      </c>
      <c r="D14" s="50">
        <v>597014</v>
      </c>
      <c r="E14" s="50">
        <v>211281</v>
      </c>
      <c r="F14" s="50">
        <v>209726</v>
      </c>
      <c r="G14" s="50">
        <v>217096</v>
      </c>
      <c r="H14" s="39"/>
      <c r="I14" s="39"/>
      <c r="J14" s="39"/>
      <c r="K14" s="39"/>
      <c r="L14" s="39"/>
      <c r="M14" s="39"/>
      <c r="N14" s="41"/>
      <c r="O14" s="41"/>
      <c r="P14" s="41"/>
      <c r="Q14" s="41"/>
      <c r="R14" s="41"/>
      <c r="S14" s="41"/>
      <c r="T14" s="41"/>
    </row>
    <row r="15" spans="1:20" ht="19.5" customHeight="1">
      <c r="A15" s="42">
        <v>99</v>
      </c>
      <c r="B15" s="50">
        <v>702292</v>
      </c>
      <c r="C15" s="50">
        <v>736076</v>
      </c>
      <c r="D15" s="50">
        <v>607488</v>
      </c>
      <c r="E15" s="50">
        <v>216090</v>
      </c>
      <c r="F15" s="50">
        <v>213355</v>
      </c>
      <c r="G15" s="50">
        <v>226675</v>
      </c>
      <c r="H15" s="39"/>
      <c r="I15" s="39"/>
      <c r="J15" s="39"/>
      <c r="K15" s="39"/>
      <c r="L15" s="39"/>
      <c r="M15" s="39"/>
      <c r="N15" s="41"/>
      <c r="O15" s="41"/>
      <c r="P15" s="41"/>
      <c r="Q15" s="41"/>
      <c r="R15" s="41"/>
      <c r="S15" s="41"/>
      <c r="T15" s="41"/>
    </row>
    <row r="16" spans="1:20" ht="19.5" customHeight="1">
      <c r="A16" s="42">
        <v>100</v>
      </c>
      <c r="B16" s="50">
        <v>729010</v>
      </c>
      <c r="C16" s="50">
        <v>766794</v>
      </c>
      <c r="D16" s="50">
        <v>625282</v>
      </c>
      <c r="E16" s="50">
        <v>221584</v>
      </c>
      <c r="F16" s="50">
        <v>219712</v>
      </c>
      <c r="G16" s="50">
        <v>229041</v>
      </c>
      <c r="H16" s="39"/>
      <c r="I16" s="39"/>
      <c r="J16" s="39"/>
      <c r="K16" s="39"/>
      <c r="L16" s="39"/>
      <c r="M16" s="39"/>
      <c r="N16" s="41"/>
      <c r="O16" s="41"/>
      <c r="P16" s="41"/>
      <c r="Q16" s="41"/>
      <c r="R16" s="41"/>
      <c r="S16" s="41"/>
      <c r="T16" s="41"/>
    </row>
    <row r="17" spans="1:20" ht="19.5" customHeight="1">
      <c r="A17" s="42">
        <v>101</v>
      </c>
      <c r="B17" s="50">
        <v>727693</v>
      </c>
      <c r="C17" s="50">
        <v>766489</v>
      </c>
      <c r="D17" s="50">
        <v>627974</v>
      </c>
      <c r="E17" s="50">
        <v>225292</v>
      </c>
      <c r="F17" s="50">
        <v>222817</v>
      </c>
      <c r="G17" s="50">
        <v>234319</v>
      </c>
      <c r="H17" s="39"/>
      <c r="I17" s="39"/>
      <c r="J17" s="39"/>
      <c r="K17" s="39"/>
      <c r="L17" s="39"/>
      <c r="M17" s="39"/>
      <c r="N17" s="41"/>
      <c r="O17" s="41"/>
      <c r="P17" s="41"/>
      <c r="Q17" s="41"/>
      <c r="R17" s="41"/>
      <c r="S17" s="41"/>
      <c r="T17" s="41"/>
    </row>
    <row r="18" spans="1:20" ht="19.5" customHeight="1">
      <c r="A18" s="42">
        <v>102</v>
      </c>
      <c r="B18" s="47">
        <v>747922</v>
      </c>
      <c r="C18" s="47">
        <v>786731</v>
      </c>
      <c r="D18" s="47">
        <v>647221</v>
      </c>
      <c r="E18" s="47">
        <v>232998</v>
      </c>
      <c r="F18" s="47">
        <v>230038</v>
      </c>
      <c r="G18" s="47">
        <v>243316</v>
      </c>
      <c r="H18" s="39"/>
      <c r="I18" s="39"/>
      <c r="J18" s="39"/>
      <c r="K18" s="39"/>
      <c r="L18" s="39"/>
      <c r="M18" s="39"/>
      <c r="N18" s="41"/>
      <c r="O18" s="41"/>
      <c r="P18" s="41"/>
      <c r="Q18" s="41"/>
      <c r="R18" s="41"/>
      <c r="S18" s="41"/>
      <c r="T18" s="41"/>
    </row>
    <row r="19" spans="1:20" ht="19.5" customHeight="1">
      <c r="A19" s="42">
        <v>103</v>
      </c>
      <c r="B19" s="47">
        <v>755169</v>
      </c>
      <c r="C19" s="47">
        <v>798223</v>
      </c>
      <c r="D19" s="47">
        <v>644047</v>
      </c>
      <c r="E19" s="47">
        <v>239736</v>
      </c>
      <c r="F19" s="47">
        <v>237566</v>
      </c>
      <c r="G19" s="47">
        <v>247710</v>
      </c>
      <c r="H19" s="39"/>
      <c r="I19" s="39"/>
      <c r="J19" s="39"/>
      <c r="K19" s="39"/>
      <c r="L19" s="39"/>
      <c r="M19" s="39"/>
      <c r="N19" s="41"/>
      <c r="O19" s="41"/>
      <c r="P19" s="41"/>
      <c r="Q19" s="41"/>
      <c r="R19" s="41"/>
      <c r="S19" s="41"/>
      <c r="T19" s="41"/>
    </row>
    <row r="20" spans="1:20" ht="19.5" customHeight="1">
      <c r="A20" s="42">
        <v>104</v>
      </c>
      <c r="B20" s="47">
        <v>759647</v>
      </c>
      <c r="C20" s="47">
        <v>802385</v>
      </c>
      <c r="D20" s="47">
        <v>655822</v>
      </c>
      <c r="E20" s="47">
        <v>245047</v>
      </c>
      <c r="F20" s="47">
        <v>240956</v>
      </c>
      <c r="G20" s="47">
        <v>257185</v>
      </c>
      <c r="H20" s="39"/>
      <c r="I20" s="39"/>
      <c r="J20" s="39"/>
      <c r="K20" s="39"/>
      <c r="L20" s="39"/>
      <c r="M20" s="39"/>
      <c r="N20" s="41"/>
      <c r="O20" s="41"/>
      <c r="P20" s="41"/>
      <c r="Q20" s="41"/>
      <c r="R20" s="41"/>
      <c r="S20" s="41"/>
      <c r="T20" s="41"/>
    </row>
    <row r="21" spans="1:20" s="61" customFormat="1" ht="19.5" customHeight="1">
      <c r="A21" s="42">
        <v>105</v>
      </c>
      <c r="B21" s="47">
        <v>776811</v>
      </c>
      <c r="C21" s="47">
        <v>821340</v>
      </c>
      <c r="D21" s="47">
        <v>671440</v>
      </c>
      <c r="E21" s="47">
        <v>253033</v>
      </c>
      <c r="F21" s="47">
        <v>248891</v>
      </c>
      <c r="G21" s="47">
        <v>265391</v>
      </c>
      <c r="H21" s="45"/>
      <c r="I21" s="45"/>
      <c r="J21" s="45"/>
      <c r="K21" s="45"/>
      <c r="L21" s="45"/>
      <c r="M21" s="45"/>
      <c r="N21" s="62"/>
      <c r="O21" s="62"/>
      <c r="P21" s="62"/>
      <c r="Q21" s="62"/>
      <c r="R21" s="62"/>
      <c r="S21" s="62"/>
      <c r="T21" s="62"/>
    </row>
    <row r="22" spans="1:20" s="63" customFormat="1" ht="19.5" customHeight="1">
      <c r="A22" s="49">
        <v>106</v>
      </c>
      <c r="B22" s="47">
        <v>811670</v>
      </c>
      <c r="C22" s="47">
        <v>861739</v>
      </c>
      <c r="D22" s="47">
        <v>689983</v>
      </c>
      <c r="E22" s="47">
        <v>264388</v>
      </c>
      <c r="F22" s="47">
        <v>261927</v>
      </c>
      <c r="G22" s="47">
        <v>272721</v>
      </c>
      <c r="H22" s="50"/>
      <c r="I22" s="50"/>
      <c r="J22" s="50"/>
      <c r="K22" s="50"/>
      <c r="L22" s="50"/>
      <c r="M22" s="50"/>
      <c r="N22" s="64"/>
      <c r="O22" s="64"/>
      <c r="P22" s="64"/>
      <c r="Q22" s="64"/>
      <c r="R22" s="64"/>
      <c r="S22" s="64"/>
      <c r="T22" s="64"/>
    </row>
    <row r="23" spans="1:20" s="65" customFormat="1" ht="19.5" customHeight="1">
      <c r="A23" s="49">
        <v>107</v>
      </c>
      <c r="B23" s="47">
        <v>811359</v>
      </c>
      <c r="C23" s="47">
        <v>857969</v>
      </c>
      <c r="D23" s="47">
        <v>698721</v>
      </c>
      <c r="E23" s="47">
        <v>266019</v>
      </c>
      <c r="F23" s="47">
        <v>262376</v>
      </c>
      <c r="G23" s="47">
        <v>279488</v>
      </c>
      <c r="H23" s="47"/>
      <c r="I23" s="47"/>
      <c r="J23" s="47"/>
      <c r="K23" s="47"/>
      <c r="L23" s="47"/>
      <c r="M23" s="47"/>
      <c r="N23" s="66"/>
      <c r="O23" s="66"/>
      <c r="P23" s="66"/>
      <c r="Q23" s="66"/>
      <c r="R23" s="66"/>
      <c r="S23" s="66"/>
      <c r="T23" s="66"/>
    </row>
    <row r="24" spans="1:20" s="65" customFormat="1" ht="19.5" customHeight="1">
      <c r="A24" s="49">
        <v>108</v>
      </c>
      <c r="B24" s="47">
        <v>829199</v>
      </c>
      <c r="C24" s="47">
        <v>882155</v>
      </c>
      <c r="D24" s="47">
        <v>703585</v>
      </c>
      <c r="E24" s="47">
        <v>274569</v>
      </c>
      <c r="F24" s="47">
        <v>271432</v>
      </c>
      <c r="G24" s="47">
        <v>284852</v>
      </c>
      <c r="H24" s="47"/>
      <c r="I24" s="47"/>
      <c r="J24" s="47"/>
      <c r="K24" s="47"/>
      <c r="L24" s="47"/>
      <c r="M24" s="47"/>
      <c r="N24" s="66"/>
      <c r="O24" s="66"/>
      <c r="P24" s="66"/>
      <c r="Q24" s="66"/>
      <c r="R24" s="66"/>
      <c r="S24" s="66"/>
      <c r="T24" s="66"/>
    </row>
    <row r="25" spans="1:20" s="65" customFormat="1" ht="19.5" customHeight="1">
      <c r="A25" s="49">
        <v>109</v>
      </c>
      <c r="B25" s="47">
        <v>815100</v>
      </c>
      <c r="C25" s="47">
        <v>865701</v>
      </c>
      <c r="D25" s="47">
        <v>702368</v>
      </c>
      <c r="E25" s="47">
        <v>279144</v>
      </c>
      <c r="F25" s="47">
        <v>274826</v>
      </c>
      <c r="G25" s="47">
        <v>290235</v>
      </c>
      <c r="H25" s="47"/>
      <c r="I25" s="47"/>
      <c r="J25" s="47"/>
      <c r="K25" s="47"/>
      <c r="L25" s="47"/>
      <c r="M25" s="47"/>
      <c r="N25" s="66"/>
      <c r="O25" s="66"/>
      <c r="P25" s="66"/>
      <c r="Q25" s="66"/>
      <c r="R25" s="66"/>
      <c r="S25" s="66"/>
      <c r="T25" s="66"/>
    </row>
    <row r="26" spans="1:20" s="63" customFormat="1" ht="19.5" customHeight="1">
      <c r="A26" s="51">
        <v>110</v>
      </c>
      <c r="B26" s="86">
        <v>815442</v>
      </c>
      <c r="C26" s="86">
        <v>871842</v>
      </c>
      <c r="D26" s="86">
        <v>689097</v>
      </c>
      <c r="E26" s="86">
        <v>282160</v>
      </c>
      <c r="F26" s="86">
        <v>279437</v>
      </c>
      <c r="G26" s="86">
        <v>290758</v>
      </c>
      <c r="H26" s="50"/>
      <c r="I26" s="50"/>
      <c r="J26" s="50"/>
      <c r="K26" s="50"/>
      <c r="L26" s="50"/>
      <c r="M26" s="50"/>
      <c r="N26" s="64"/>
      <c r="O26" s="64"/>
      <c r="P26" s="64"/>
      <c r="Q26" s="64"/>
      <c r="R26" s="64"/>
      <c r="S26" s="64"/>
      <c r="T26" s="64"/>
    </row>
    <row r="27" spans="1:7" ht="16.5">
      <c r="A27" s="14" t="s">
        <v>83</v>
      </c>
      <c r="B27" s="63"/>
      <c r="C27" s="50"/>
      <c r="D27" s="50"/>
      <c r="E27" s="50"/>
      <c r="F27" s="50"/>
      <c r="G27" s="50"/>
    </row>
    <row r="28" spans="2:7" ht="16.5">
      <c r="B28" s="63"/>
      <c r="C28" s="50"/>
      <c r="D28" s="50"/>
      <c r="E28" s="50"/>
      <c r="F28" s="50"/>
      <c r="G28" s="50"/>
    </row>
    <row r="29" spans="2:7" ht="16.5">
      <c r="B29" s="63"/>
      <c r="C29" s="50"/>
      <c r="D29" s="50"/>
      <c r="E29" s="50"/>
      <c r="F29" s="50"/>
      <c r="G29" s="50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4724409448818898" right="0.4724409448818898" top="0.984251968503937" bottom="0.984251968503937" header="0.5118110236220472" footer="0.5118110236220472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G29"/>
  <sheetViews>
    <sheetView showGridLines="0" zoomScalePageLayoutView="0" workbookViewId="0" topLeftCell="A1">
      <pane xSplit="11" ySplit="13" topLeftCell="L2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D1"/>
    </sheetView>
  </sheetViews>
  <sheetFormatPr defaultColWidth="9.00390625" defaultRowHeight="16.5"/>
  <cols>
    <col min="1" max="1" width="13.625" style="33" customWidth="1"/>
    <col min="2" max="2" width="14.625" style="33" customWidth="1"/>
    <col min="3" max="4" width="14.625" style="39" customWidth="1"/>
    <col min="5" max="16384" width="9.00390625" style="33" customWidth="1"/>
  </cols>
  <sheetData>
    <row r="1" spans="1:4" ht="24.75">
      <c r="A1" s="98" t="s">
        <v>44</v>
      </c>
      <c r="B1" s="99"/>
      <c r="C1" s="99"/>
      <c r="D1" s="99"/>
    </row>
    <row r="2" spans="1:4" ht="18.75">
      <c r="A2" s="100" t="s">
        <v>95</v>
      </c>
      <c r="B2" s="101"/>
      <c r="C2" s="101"/>
      <c r="D2" s="101"/>
    </row>
    <row r="3" spans="1:4" ht="19.5" customHeight="1">
      <c r="A3" s="34"/>
      <c r="B3" s="35"/>
      <c r="C3" s="35"/>
      <c r="D3" s="55" t="s">
        <v>91</v>
      </c>
    </row>
    <row r="4" spans="1:4" ht="19.5" customHeight="1">
      <c r="A4" s="102" t="s">
        <v>94</v>
      </c>
      <c r="B4" s="110" t="s">
        <v>92</v>
      </c>
      <c r="C4" s="105" t="s">
        <v>76</v>
      </c>
      <c r="D4" s="109"/>
    </row>
    <row r="5" spans="1:4" ht="19.5" customHeight="1">
      <c r="A5" s="104"/>
      <c r="B5" s="111"/>
      <c r="C5" s="38" t="s">
        <v>1</v>
      </c>
      <c r="D5" s="70" t="s">
        <v>2</v>
      </c>
    </row>
    <row r="6" spans="1:7" ht="19.5" customHeight="1">
      <c r="A6" s="42">
        <v>90</v>
      </c>
      <c r="B6" s="40">
        <v>3.58</v>
      </c>
      <c r="C6" s="40">
        <v>3.78</v>
      </c>
      <c r="D6" s="40">
        <v>2.77</v>
      </c>
      <c r="E6" s="41"/>
      <c r="F6" s="41"/>
      <c r="G6" s="41"/>
    </row>
    <row r="7" spans="1:7" ht="19.5" customHeight="1">
      <c r="A7" s="42">
        <v>91</v>
      </c>
      <c r="B7" s="40">
        <v>3.65</v>
      </c>
      <c r="C7" s="40">
        <v>3.84</v>
      </c>
      <c r="D7" s="40">
        <v>2.89</v>
      </c>
      <c r="E7" s="41"/>
      <c r="F7" s="41"/>
      <c r="G7" s="41"/>
    </row>
    <row r="8" spans="1:7" ht="19.5" customHeight="1">
      <c r="A8" s="42">
        <v>92</v>
      </c>
      <c r="B8" s="40">
        <v>3.53</v>
      </c>
      <c r="C8" s="40">
        <v>3.71</v>
      </c>
      <c r="D8" s="40">
        <v>2.84</v>
      </c>
      <c r="E8" s="41"/>
      <c r="F8" s="41"/>
      <c r="G8" s="41"/>
    </row>
    <row r="9" spans="1:7" ht="19.5" customHeight="1">
      <c r="A9" s="42">
        <v>93</v>
      </c>
      <c r="B9" s="40">
        <v>3.5</v>
      </c>
      <c r="C9" s="40">
        <v>3.71</v>
      </c>
      <c r="D9" s="40">
        <v>2.74</v>
      </c>
      <c r="E9" s="41"/>
      <c r="F9" s="41"/>
      <c r="G9" s="41"/>
    </row>
    <row r="10" spans="1:7" ht="19.5" customHeight="1">
      <c r="A10" s="42">
        <v>94</v>
      </c>
      <c r="B10" s="40">
        <v>3.42</v>
      </c>
      <c r="C10" s="40">
        <v>3.62</v>
      </c>
      <c r="D10" s="40">
        <v>2.72</v>
      </c>
      <c r="E10" s="41"/>
      <c r="F10" s="41"/>
      <c r="G10" s="41"/>
    </row>
    <row r="11" spans="1:7" ht="19.5" customHeight="1">
      <c r="A11" s="42">
        <v>95</v>
      </c>
      <c r="B11" s="40">
        <v>3.41</v>
      </c>
      <c r="C11" s="40">
        <v>3.62</v>
      </c>
      <c r="D11" s="40">
        <v>2.69</v>
      </c>
      <c r="E11" s="41"/>
      <c r="F11" s="41"/>
      <c r="G11" s="41"/>
    </row>
    <row r="12" spans="1:7" ht="19.5" customHeight="1">
      <c r="A12" s="42">
        <v>96</v>
      </c>
      <c r="B12" s="40">
        <v>3.38</v>
      </c>
      <c r="C12" s="40">
        <v>3.58</v>
      </c>
      <c r="D12" s="40">
        <v>2.71</v>
      </c>
      <c r="E12" s="41"/>
      <c r="F12" s="41"/>
      <c r="G12" s="41"/>
    </row>
    <row r="13" spans="1:7" ht="19.5" customHeight="1">
      <c r="A13" s="42">
        <v>97</v>
      </c>
      <c r="B13" s="40">
        <v>3.35</v>
      </c>
      <c r="C13" s="40">
        <v>3.57</v>
      </c>
      <c r="D13" s="40">
        <v>2.72</v>
      </c>
      <c r="E13" s="41"/>
      <c r="F13" s="41"/>
      <c r="G13" s="41"/>
    </row>
    <row r="14" spans="1:7" ht="19.5" customHeight="1">
      <c r="A14" s="42">
        <v>98</v>
      </c>
      <c r="B14" s="40">
        <v>3.34</v>
      </c>
      <c r="C14" s="40">
        <v>3.55</v>
      </c>
      <c r="D14" s="40">
        <v>2.75</v>
      </c>
      <c r="E14" s="41"/>
      <c r="F14" s="41"/>
      <c r="G14" s="41"/>
    </row>
    <row r="15" spans="1:7" ht="19.5" customHeight="1">
      <c r="A15" s="42">
        <v>99</v>
      </c>
      <c r="B15" s="40">
        <v>3.25</v>
      </c>
      <c r="C15" s="40">
        <v>3.45</v>
      </c>
      <c r="D15" s="40">
        <v>2.68</v>
      </c>
      <c r="E15" s="41"/>
      <c r="F15" s="41"/>
      <c r="G15" s="41"/>
    </row>
    <row r="16" spans="1:7" ht="19.5" customHeight="1">
      <c r="A16" s="42">
        <v>100</v>
      </c>
      <c r="B16" s="40">
        <v>3.29</v>
      </c>
      <c r="C16" s="40">
        <v>3.49</v>
      </c>
      <c r="D16" s="40">
        <v>2.73</v>
      </c>
      <c r="E16" s="41"/>
      <c r="F16" s="41"/>
      <c r="G16" s="41"/>
    </row>
    <row r="17" spans="1:4" ht="19.5" customHeight="1">
      <c r="A17" s="42">
        <v>101</v>
      </c>
      <c r="B17" s="67">
        <v>3.23</v>
      </c>
      <c r="C17" s="67">
        <v>3.44</v>
      </c>
      <c r="D17" s="67">
        <v>2.68</v>
      </c>
    </row>
    <row r="18" spans="1:4" ht="19.5" customHeight="1">
      <c r="A18" s="42">
        <v>102</v>
      </c>
      <c r="B18" s="67">
        <v>3.21</v>
      </c>
      <c r="C18" s="68">
        <v>3.42</v>
      </c>
      <c r="D18" s="68">
        <v>2.66</v>
      </c>
    </row>
    <row r="19" spans="1:4" ht="19.5" customHeight="1">
      <c r="A19" s="42">
        <v>103</v>
      </c>
      <c r="B19" s="69">
        <v>3.15</v>
      </c>
      <c r="C19" s="68">
        <v>3.36</v>
      </c>
      <c r="D19" s="68">
        <v>2.6</v>
      </c>
    </row>
    <row r="20" spans="1:4" ht="19.5" customHeight="1">
      <c r="A20" s="42">
        <v>104</v>
      </c>
      <c r="B20" s="69">
        <v>3.1</v>
      </c>
      <c r="C20" s="68">
        <v>3.33</v>
      </c>
      <c r="D20" s="68">
        <v>2.55</v>
      </c>
    </row>
    <row r="21" spans="1:4" s="61" customFormat="1" ht="19.5" customHeight="1">
      <c r="A21" s="42">
        <v>105</v>
      </c>
      <c r="B21" s="69">
        <v>3.07</v>
      </c>
      <c r="C21" s="68">
        <v>3.3</v>
      </c>
      <c r="D21" s="68">
        <v>2.53</v>
      </c>
    </row>
    <row r="22" spans="1:4" ht="19.5" customHeight="1">
      <c r="A22" s="42">
        <v>106</v>
      </c>
      <c r="B22" s="69">
        <v>3.07</v>
      </c>
      <c r="C22" s="68">
        <v>3.29</v>
      </c>
      <c r="D22" s="68">
        <v>2.53</v>
      </c>
    </row>
    <row r="23" spans="1:4" s="61" customFormat="1" ht="19.5" customHeight="1">
      <c r="A23" s="42">
        <v>107</v>
      </c>
      <c r="B23" s="69">
        <v>3.05</v>
      </c>
      <c r="C23" s="68">
        <v>3.27</v>
      </c>
      <c r="D23" s="68">
        <v>2.5</v>
      </c>
    </row>
    <row r="24" spans="1:4" s="61" customFormat="1" ht="19.5" customHeight="1">
      <c r="A24" s="42">
        <v>108</v>
      </c>
      <c r="B24" s="69">
        <v>3.02</v>
      </c>
      <c r="C24" s="68">
        <v>3.25</v>
      </c>
      <c r="D24" s="68">
        <v>2.47</v>
      </c>
    </row>
    <row r="25" spans="1:4" s="61" customFormat="1" ht="19.5" customHeight="1">
      <c r="A25" s="42">
        <v>109</v>
      </c>
      <c r="B25" s="69">
        <v>2.92</v>
      </c>
      <c r="C25" s="68">
        <v>3.15</v>
      </c>
      <c r="D25" s="68">
        <v>2.42</v>
      </c>
    </row>
    <row r="26" spans="1:4" ht="19.5" customHeight="1">
      <c r="A26" s="43">
        <v>110</v>
      </c>
      <c r="B26" s="87">
        <v>2.89</v>
      </c>
      <c r="C26" s="75">
        <v>3.12</v>
      </c>
      <c r="D26" s="75">
        <v>2.37</v>
      </c>
    </row>
    <row r="27" spans="1:4" ht="19.5" customHeight="1">
      <c r="A27" s="14" t="s">
        <v>83</v>
      </c>
      <c r="B27" s="63"/>
      <c r="C27" s="50"/>
      <c r="D27" s="50"/>
    </row>
    <row r="28" spans="2:4" ht="16.5">
      <c r="B28" s="63"/>
      <c r="C28" s="50"/>
      <c r="D28" s="50"/>
    </row>
    <row r="29" spans="2:4" ht="16.5">
      <c r="B29" s="63"/>
      <c r="C29" s="50"/>
      <c r="D29" s="50"/>
    </row>
  </sheetData>
  <sheetProtection/>
  <mergeCells count="5">
    <mergeCell ref="A1:D1"/>
    <mergeCell ref="A2:D2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J29"/>
  <sheetViews>
    <sheetView showGridLines="0" zoomScalePageLayoutView="0" workbookViewId="0" topLeftCell="A1">
      <pane xSplit="11" ySplit="12" topLeftCell="L19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D1"/>
    </sheetView>
  </sheetViews>
  <sheetFormatPr defaultColWidth="9.00390625" defaultRowHeight="16.5"/>
  <cols>
    <col min="1" max="1" width="13.625" style="33" customWidth="1"/>
    <col min="2" max="2" width="14.625" style="33" customWidth="1"/>
    <col min="3" max="4" width="14.625" style="39" customWidth="1"/>
    <col min="5" max="16384" width="9.00390625" style="33" customWidth="1"/>
  </cols>
  <sheetData>
    <row r="1" spans="1:4" ht="24.75">
      <c r="A1" s="98" t="s">
        <v>44</v>
      </c>
      <c r="B1" s="99"/>
      <c r="C1" s="99"/>
      <c r="D1" s="99"/>
    </row>
    <row r="2" spans="1:4" ht="18.75">
      <c r="A2" s="118" t="s">
        <v>105</v>
      </c>
      <c r="B2" s="101"/>
      <c r="C2" s="101"/>
      <c r="D2" s="101"/>
    </row>
    <row r="3" spans="1:4" ht="19.5" customHeight="1">
      <c r="A3" s="34"/>
      <c r="B3" s="35"/>
      <c r="C3" s="35"/>
      <c r="D3" s="55" t="s">
        <v>98</v>
      </c>
    </row>
    <row r="4" spans="1:4" ht="30" customHeight="1">
      <c r="A4" s="72" t="s">
        <v>45</v>
      </c>
      <c r="B4" s="73" t="s">
        <v>99</v>
      </c>
      <c r="C4" s="74" t="s">
        <v>96</v>
      </c>
      <c r="D4" s="36" t="s">
        <v>97</v>
      </c>
    </row>
    <row r="5" spans="1:7" ht="19.5" customHeight="1">
      <c r="A5" s="42">
        <v>90</v>
      </c>
      <c r="B5" s="39">
        <v>500141</v>
      </c>
      <c r="C5" s="39">
        <v>558034</v>
      </c>
      <c r="D5" s="39">
        <v>402801</v>
      </c>
      <c r="E5" s="41"/>
      <c r="F5" s="41"/>
      <c r="G5" s="41"/>
    </row>
    <row r="6" spans="1:7" ht="19.5" customHeight="1">
      <c r="A6" s="42">
        <v>91</v>
      </c>
      <c r="B6" s="39">
        <v>496969</v>
      </c>
      <c r="C6" s="39">
        <v>551842</v>
      </c>
      <c r="D6" s="39">
        <v>406925</v>
      </c>
      <c r="E6" s="41"/>
      <c r="F6" s="41"/>
      <c r="G6" s="41"/>
    </row>
    <row r="7" spans="1:7" ht="19.5" customHeight="1">
      <c r="A7" s="42">
        <v>92</v>
      </c>
      <c r="B7" s="39">
        <v>502996</v>
      </c>
      <c r="C7" s="39">
        <v>556247</v>
      </c>
      <c r="D7" s="39">
        <v>415845</v>
      </c>
      <c r="E7" s="41"/>
      <c r="F7" s="41"/>
      <c r="G7" s="41"/>
    </row>
    <row r="8" spans="1:7" ht="19.5" customHeight="1">
      <c r="A8" s="42">
        <v>93</v>
      </c>
      <c r="B8" s="39">
        <v>510095</v>
      </c>
      <c r="C8" s="39">
        <v>565482</v>
      </c>
      <c r="D8" s="39">
        <v>421512</v>
      </c>
      <c r="E8" s="41"/>
      <c r="F8" s="41"/>
      <c r="G8" s="41"/>
    </row>
    <row r="9" spans="1:7" ht="19.5" customHeight="1">
      <c r="A9" s="42">
        <v>94</v>
      </c>
      <c r="B9" s="39">
        <v>513477</v>
      </c>
      <c r="C9" s="39">
        <v>568403</v>
      </c>
      <c r="D9" s="39">
        <v>424122</v>
      </c>
      <c r="E9" s="41"/>
      <c r="F9" s="41"/>
      <c r="G9" s="41"/>
    </row>
    <row r="10" spans="1:7" ht="19.5" customHeight="1">
      <c r="A10" s="42">
        <v>95</v>
      </c>
      <c r="B10" s="39">
        <v>517942</v>
      </c>
      <c r="C10" s="39">
        <v>578142</v>
      </c>
      <c r="D10" s="39">
        <v>425670</v>
      </c>
      <c r="E10" s="41"/>
      <c r="F10" s="41"/>
      <c r="G10" s="41"/>
    </row>
    <row r="11" spans="1:7" ht="19.5" customHeight="1">
      <c r="A11" s="42">
        <v>96</v>
      </c>
      <c r="B11" s="39">
        <v>521714</v>
      </c>
      <c r="C11" s="39">
        <v>580712</v>
      </c>
      <c r="D11" s="39">
        <v>430339</v>
      </c>
      <c r="E11" s="41"/>
      <c r="F11" s="41"/>
      <c r="G11" s="41"/>
    </row>
    <row r="12" spans="1:7" ht="19.5" customHeight="1">
      <c r="A12" s="42">
        <v>97</v>
      </c>
      <c r="B12" s="39">
        <v>516765</v>
      </c>
      <c r="C12" s="39">
        <v>576744</v>
      </c>
      <c r="D12" s="39">
        <v>429788</v>
      </c>
      <c r="E12" s="41"/>
      <c r="F12" s="41"/>
      <c r="G12" s="41"/>
    </row>
    <row r="13" spans="1:7" ht="19.5" customHeight="1">
      <c r="A13" s="42">
        <v>98</v>
      </c>
      <c r="B13" s="39">
        <v>502611</v>
      </c>
      <c r="C13" s="39">
        <v>561289</v>
      </c>
      <c r="D13" s="39">
        <v>417522</v>
      </c>
      <c r="E13" s="41"/>
      <c r="F13" s="41"/>
      <c r="G13" s="41"/>
    </row>
    <row r="14" spans="1:7" ht="19.5" customHeight="1">
      <c r="A14" s="42">
        <v>99</v>
      </c>
      <c r="B14" s="39">
        <v>515256</v>
      </c>
      <c r="C14" s="39">
        <v>572165</v>
      </c>
      <c r="D14" s="39">
        <v>431195</v>
      </c>
      <c r="E14" s="41"/>
      <c r="F14" s="41"/>
      <c r="G14" s="41"/>
    </row>
    <row r="15" spans="1:7" ht="19.5" customHeight="1">
      <c r="A15" s="42">
        <v>100</v>
      </c>
      <c r="B15" s="39">
        <v>507038</v>
      </c>
      <c r="C15" s="39">
        <v>566621</v>
      </c>
      <c r="D15" s="39">
        <v>422846</v>
      </c>
      <c r="E15" s="41"/>
      <c r="F15" s="41"/>
      <c r="G15" s="41"/>
    </row>
    <row r="16" spans="1:4" ht="19.5" customHeight="1">
      <c r="A16" s="42">
        <v>101</v>
      </c>
      <c r="B16" s="50">
        <v>515897</v>
      </c>
      <c r="C16" s="50">
        <v>572423</v>
      </c>
      <c r="D16" s="50">
        <v>437435</v>
      </c>
    </row>
    <row r="17" spans="1:4" ht="19.5" customHeight="1">
      <c r="A17" s="42">
        <v>102</v>
      </c>
      <c r="B17" s="50">
        <v>516206</v>
      </c>
      <c r="C17" s="47">
        <v>575000</v>
      </c>
      <c r="D17" s="47">
        <v>435552</v>
      </c>
    </row>
    <row r="18" spans="1:4" ht="19.5" customHeight="1">
      <c r="A18" s="42">
        <v>103</v>
      </c>
      <c r="B18" s="57">
        <v>524893</v>
      </c>
      <c r="C18" s="47">
        <v>587968</v>
      </c>
      <c r="D18" s="47">
        <v>437868</v>
      </c>
    </row>
    <row r="19" spans="1:6" ht="19.5" customHeight="1">
      <c r="A19" s="42">
        <v>104</v>
      </c>
      <c r="B19" s="57">
        <v>525285</v>
      </c>
      <c r="C19" s="47">
        <v>583380</v>
      </c>
      <c r="D19" s="47">
        <v>447071</v>
      </c>
      <c r="F19" s="71"/>
    </row>
    <row r="20" spans="1:4" s="61" customFormat="1" ht="19.5" customHeight="1">
      <c r="A20" s="42">
        <v>105</v>
      </c>
      <c r="B20" s="57">
        <v>532864</v>
      </c>
      <c r="C20" s="47">
        <v>594336</v>
      </c>
      <c r="D20" s="47">
        <v>451563</v>
      </c>
    </row>
    <row r="21" spans="1:6" ht="19.5" customHeight="1">
      <c r="A21" s="42">
        <v>106</v>
      </c>
      <c r="B21" s="57">
        <v>544937</v>
      </c>
      <c r="C21" s="47">
        <v>612218</v>
      </c>
      <c r="D21" s="47">
        <v>456238</v>
      </c>
      <c r="E21" s="63"/>
      <c r="F21" s="76"/>
    </row>
    <row r="22" spans="1:10" s="61" customFormat="1" ht="19.5" customHeight="1">
      <c r="A22" s="42">
        <v>107</v>
      </c>
      <c r="B22" s="57">
        <v>547731</v>
      </c>
      <c r="C22" s="47">
        <v>618679</v>
      </c>
      <c r="D22" s="47">
        <v>454363</v>
      </c>
      <c r="E22" s="65"/>
      <c r="F22" s="77"/>
      <c r="H22" s="45"/>
      <c r="I22" s="45"/>
      <c r="J22" s="45"/>
    </row>
    <row r="23" spans="1:10" s="61" customFormat="1" ht="19.5" customHeight="1">
      <c r="A23" s="42">
        <v>108</v>
      </c>
      <c r="B23" s="57">
        <v>557634</v>
      </c>
      <c r="C23" s="47">
        <v>627848</v>
      </c>
      <c r="D23" s="47">
        <v>468597</v>
      </c>
      <c r="E23" s="65"/>
      <c r="F23" s="77"/>
      <c r="H23" s="45"/>
      <c r="I23" s="45"/>
      <c r="J23" s="45"/>
    </row>
    <row r="24" spans="1:10" s="61" customFormat="1" ht="19.5" customHeight="1">
      <c r="A24" s="42">
        <v>109</v>
      </c>
      <c r="B24" s="57">
        <v>571518</v>
      </c>
      <c r="C24" s="47">
        <v>641754</v>
      </c>
      <c r="D24" s="47">
        <v>482753</v>
      </c>
      <c r="E24" s="65"/>
      <c r="F24" s="77"/>
      <c r="H24" s="45"/>
      <c r="I24" s="45"/>
      <c r="J24" s="45"/>
    </row>
    <row r="25" spans="1:10" ht="19.5" customHeight="1">
      <c r="A25" s="43">
        <v>110</v>
      </c>
      <c r="B25" s="85">
        <v>568169</v>
      </c>
      <c r="C25" s="86">
        <v>648353</v>
      </c>
      <c r="D25" s="86">
        <v>468974</v>
      </c>
      <c r="E25" s="63"/>
      <c r="F25" s="76"/>
      <c r="H25" s="45"/>
      <c r="I25" s="45"/>
      <c r="J25" s="45"/>
    </row>
    <row r="26" spans="1:6" ht="19.5" customHeight="1">
      <c r="A26" s="14" t="s">
        <v>83</v>
      </c>
      <c r="B26" s="63"/>
      <c r="C26" s="50"/>
      <c r="D26" s="50"/>
      <c r="E26" s="63"/>
      <c r="F26" s="63"/>
    </row>
    <row r="27" spans="2:6" ht="16.5">
      <c r="B27" s="63"/>
      <c r="C27" s="50"/>
      <c r="D27" s="50"/>
      <c r="E27" s="63"/>
      <c r="F27" s="63"/>
    </row>
    <row r="28" spans="2:6" ht="16.5">
      <c r="B28" s="63"/>
      <c r="C28" s="50"/>
      <c r="D28" s="50"/>
      <c r="E28" s="63"/>
      <c r="F28" s="63"/>
    </row>
    <row r="29" spans="2:6" ht="16.5">
      <c r="B29" s="63"/>
      <c r="C29" s="50"/>
      <c r="D29" s="50"/>
      <c r="E29" s="63"/>
      <c r="F29" s="63"/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黃麗妃</cp:lastModifiedBy>
  <cp:lastPrinted>2021-07-29T09:26:22Z</cp:lastPrinted>
  <dcterms:created xsi:type="dcterms:W3CDTF">2002-03-15T09:23:13Z</dcterms:created>
  <dcterms:modified xsi:type="dcterms:W3CDTF">2023-02-20T10:35:24Z</dcterms:modified>
  <cp:category/>
  <cp:version/>
  <cp:contentType/>
  <cp:contentStatus/>
</cp:coreProperties>
</file>