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09" windowWidth="11751" windowHeight="5882" firstSheet="8" activeTab="10"/>
  </bookViews>
  <sheets>
    <sheet name="1家庭組織型態" sheetId="1" r:id="rId1"/>
    <sheet name="2單親戶長" sheetId="2" r:id="rId2"/>
    <sheet name="3全體經濟戶長" sheetId="3" r:id="rId3"/>
    <sheet name="4戶數與結構按經濟戶長性別分" sheetId="4" r:id="rId4"/>
    <sheet name="5每戶及每人可支配所得按經濟戶長性別分" sheetId="5" r:id="rId5"/>
    <sheet name="6家庭戶數按所得總額組別及經濟戶長性別分" sheetId="6" r:id="rId6"/>
    <sheet name="7每戶及每人消費支出按經濟戶長性別分" sheetId="7" r:id="rId7"/>
    <sheet name="8平均每戶人數按經濟戶長性別分" sheetId="8" r:id="rId8"/>
    <sheet name="9 所得收入者之平均每人可支配所得按性別分" sheetId="9" r:id="rId9"/>
    <sheet name="10人數與結構按所得收入者性別分" sheetId="10" r:id="rId10"/>
    <sheet name="11所得收入者人數-按性別及可支配所得組別分" sheetId="11" r:id="rId11"/>
  </sheets>
  <definedNames/>
  <calcPr fullCalcOnLoad="1"/>
</workbook>
</file>

<file path=xl/sharedStrings.xml><?xml version="1.0" encoding="utf-8"?>
<sst xmlns="http://schemas.openxmlformats.org/spreadsheetml/2006/main" count="205" uniqueCount="152">
  <si>
    <t>家庭主要收入供給者</t>
  </si>
  <si>
    <t>項目別</t>
  </si>
  <si>
    <t>男</t>
  </si>
  <si>
    <t>女</t>
  </si>
  <si>
    <t>總計</t>
  </si>
  <si>
    <t>按教育程度分</t>
  </si>
  <si>
    <t>國小及以下</t>
  </si>
  <si>
    <t>國中</t>
  </si>
  <si>
    <t>高中（職）</t>
  </si>
  <si>
    <t>專科</t>
  </si>
  <si>
    <t>大學及研究所</t>
  </si>
  <si>
    <t>按年齡分</t>
  </si>
  <si>
    <t>性別統計指標－家戶狀況</t>
  </si>
  <si>
    <t>項目別</t>
  </si>
  <si>
    <t>男</t>
  </si>
  <si>
    <t>女</t>
  </si>
  <si>
    <t>總計</t>
  </si>
  <si>
    <t>按教育程度分</t>
  </si>
  <si>
    <t>國小及以下</t>
  </si>
  <si>
    <t>國中</t>
  </si>
  <si>
    <t>高中（職）</t>
  </si>
  <si>
    <t>專科</t>
  </si>
  <si>
    <t>大學及研究所</t>
  </si>
  <si>
    <t>按年齡分</t>
  </si>
  <si>
    <r>
      <t>25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歲</t>
    </r>
  </si>
  <si>
    <r>
      <t>35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</si>
  <si>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</si>
  <si>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</si>
  <si>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r>
      <t>65</t>
    </r>
    <r>
      <rPr>
        <sz val="12"/>
        <rFont val="標楷體"/>
        <family val="4"/>
      </rPr>
      <t>歲以上</t>
    </r>
  </si>
  <si>
    <r>
      <t>未滿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歲</t>
    </r>
  </si>
  <si>
    <t>性別統計指標－家庭收支</t>
  </si>
  <si>
    <t>單位：人</t>
  </si>
  <si>
    <t>性別統計指標－家戶狀況</t>
  </si>
  <si>
    <t>項目別</t>
  </si>
  <si>
    <t>總計</t>
  </si>
  <si>
    <t>單人</t>
  </si>
  <si>
    <t>夫婦</t>
  </si>
  <si>
    <t>單親</t>
  </si>
  <si>
    <t>核心</t>
  </si>
  <si>
    <t>祖孫</t>
  </si>
  <si>
    <t>三代</t>
  </si>
  <si>
    <t>其他</t>
  </si>
  <si>
    <t>家庭組織型態</t>
  </si>
  <si>
    <t>戶數</t>
  </si>
  <si>
    <r>
      <t>百分比</t>
    </r>
    <r>
      <rPr>
        <sz val="12"/>
        <rFont val="Times New Roman"/>
        <family val="1"/>
      </rPr>
      <t>(%)</t>
    </r>
  </si>
  <si>
    <t>性別統計指標－家庭收支</t>
  </si>
  <si>
    <t>90年</t>
  </si>
  <si>
    <t>單位：戶</t>
  </si>
  <si>
    <t>所得總額組別</t>
  </si>
  <si>
    <t>全體家庭</t>
  </si>
  <si>
    <t>經濟戶長性別</t>
  </si>
  <si>
    <t>男</t>
  </si>
  <si>
    <t>女</t>
  </si>
  <si>
    <t>總計</t>
  </si>
  <si>
    <t>未滿200,000元</t>
  </si>
  <si>
    <t>200,000～299,999</t>
  </si>
  <si>
    <t>300,000～399,999</t>
  </si>
  <si>
    <t>400,000～499,999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</si>
  <si>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</si>
  <si>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</si>
  <si>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</si>
  <si>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</si>
  <si>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</si>
  <si>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</si>
  <si>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</si>
  <si>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</si>
  <si>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</si>
  <si>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</si>
  <si>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1,500,000～1,649,999</t>
  </si>
  <si>
    <t>1,650,000～1,799,999</t>
  </si>
  <si>
    <t>1,800,000～1,999,999</t>
  </si>
  <si>
    <t>2,000,000～2,299,999</t>
  </si>
  <si>
    <t>2,300,000～2,699,999</t>
  </si>
  <si>
    <t>2,700,000～3,499,999</t>
  </si>
  <si>
    <t>3,500,000元及以上</t>
  </si>
  <si>
    <t>家庭戶數-按所得總額組別及經濟戶長性別分</t>
  </si>
  <si>
    <t>單位：戶</t>
  </si>
  <si>
    <t>單親家庭戶數-按經濟戶長性別分</t>
  </si>
  <si>
    <t>戶數與結構-按經濟戶長性別分</t>
  </si>
  <si>
    <t>年別</t>
  </si>
  <si>
    <t>戶數(戶)</t>
  </si>
  <si>
    <t>結構(%)</t>
  </si>
  <si>
    <t>合計</t>
  </si>
  <si>
    <t>經濟戶長性別</t>
  </si>
  <si>
    <t>男</t>
  </si>
  <si>
    <t>女</t>
  </si>
  <si>
    <t>資料來源：行政院主計總處家庭收支調查。</t>
  </si>
  <si>
    <t>平均每戶及每人可支配所得-按經濟戶長性別分</t>
  </si>
  <si>
    <t>年別</t>
  </si>
  <si>
    <t>每戶可支配所得</t>
  </si>
  <si>
    <t>每人可支配所得</t>
  </si>
  <si>
    <t>全體家庭</t>
  </si>
  <si>
    <t>男性經濟
戶長家庭</t>
  </si>
  <si>
    <t>女性經濟
戶長家庭</t>
  </si>
  <si>
    <t>資料來源：行政院主計總處家庭收支調查。</t>
  </si>
  <si>
    <t>平均每戶及每人消費支出-按經濟戶長性別分</t>
  </si>
  <si>
    <t>年別</t>
  </si>
  <si>
    <t>每戶消費支出</t>
  </si>
  <si>
    <t>每人消費支出</t>
  </si>
  <si>
    <t>全體家庭</t>
  </si>
  <si>
    <t>男性經濟
戶長家庭</t>
  </si>
  <si>
    <t>女性經濟
戶長家庭</t>
  </si>
  <si>
    <t>資料來源：行政院主計總處家庭收支調查。</t>
  </si>
  <si>
    <t>平均每戶人數-按經濟戶長性別分</t>
  </si>
  <si>
    <t>年別</t>
  </si>
  <si>
    <t>全體家庭</t>
  </si>
  <si>
    <t>經濟戶長性別</t>
  </si>
  <si>
    <t>女</t>
  </si>
  <si>
    <t>單位：元</t>
  </si>
  <si>
    <t>年別</t>
  </si>
  <si>
    <t>總平均</t>
  </si>
  <si>
    <t>男</t>
  </si>
  <si>
    <t>女</t>
  </si>
  <si>
    <t>資料來源：行政院主計總處家庭收支調查。</t>
  </si>
  <si>
    <t>人數與結構-按所得收入者性別分</t>
  </si>
  <si>
    <t>人數(人)</t>
  </si>
  <si>
    <t>所得收入者性別</t>
  </si>
  <si>
    <t>所得收入者之平均每人可支配所得-按性別分</t>
  </si>
  <si>
    <t xml:space="preserve">              90年</t>
  </si>
  <si>
    <t>所得收入者人數-按性別及可支配所得組別分</t>
  </si>
  <si>
    <t>可支配所得組別</t>
  </si>
  <si>
    <t>未滿160,000元</t>
  </si>
  <si>
    <t>160,000～179,999</t>
  </si>
  <si>
    <t>180,000～199,999</t>
  </si>
  <si>
    <t>200,000～219,999</t>
  </si>
  <si>
    <t>220,000～239,999</t>
  </si>
  <si>
    <t>240,000～259,999</t>
  </si>
  <si>
    <t>260,000～279,999</t>
  </si>
  <si>
    <t>280,000～299,999</t>
  </si>
  <si>
    <t>300,000～319,999</t>
  </si>
  <si>
    <t>320,000～339,999</t>
  </si>
  <si>
    <t>340,000～359,999</t>
  </si>
  <si>
    <t>360,000～379,999</t>
  </si>
  <si>
    <t>380,000～399,999</t>
  </si>
  <si>
    <t>400,000～419,999</t>
  </si>
  <si>
    <t>420,000～439,999</t>
  </si>
  <si>
    <t>440,000～459,999</t>
  </si>
  <si>
    <t>460,000～479,999</t>
  </si>
  <si>
    <t>480,000～499,999</t>
  </si>
  <si>
    <t>500,000～519,999</t>
  </si>
  <si>
    <t>520,000～539,999</t>
  </si>
  <si>
    <t>540,000～559,999</t>
  </si>
  <si>
    <t>560,000～579,999</t>
  </si>
  <si>
    <t>580,000～599,999</t>
  </si>
  <si>
    <t>600,000～649,999</t>
  </si>
  <si>
    <t>650,000～699,999</t>
  </si>
  <si>
    <t>1,000,000～1,249,999</t>
  </si>
  <si>
    <t>1,250,000～1,499,999</t>
  </si>
  <si>
    <t>1,500,000～1,749,999</t>
  </si>
  <si>
    <t>1,750,000～1,999,999</t>
  </si>
  <si>
    <t>2,000,000～2,499,999</t>
  </si>
  <si>
    <t>2,500,000元及以上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</si>
</sst>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[$€-2]\ #,##0.00_);[Red]\([$€-2]\ #,##0.00\)"/>
    <numFmt numFmtId="193" formatCode="0.00000_ "/>
    <numFmt numFmtId="194" formatCode="0.00000_);[Red]\(0.00000\)"/>
    <numFmt numFmtId="195" formatCode="0.00_);[Red]\(0.00\)"/>
    <numFmt numFmtId="196" formatCode="0.0%"/>
    <numFmt numFmtId="197" formatCode="0.0_ "/>
    <numFmt numFmtId="198" formatCode="0.000_ "/>
    <numFmt numFmtId="199" formatCode="[$-404]AM/PM\ hh:mm:ss"/>
    <numFmt numFmtId="200" formatCode="0.0000_ "/>
    <numFmt numFmtId="201" formatCode="0.000_);[Red]\(0.000\)"/>
    <numFmt numFmtId="202" formatCode="#,##0.0"/>
    <numFmt numFmtId="203" formatCode="0.000000_ "/>
    <numFmt numFmtId="204" formatCode="0.0000000_);[Red]\(0.0000000\)"/>
    <numFmt numFmtId="205" formatCode="#,##0_);[Red]\(#,##0\)"/>
    <numFmt numFmtId="206" formatCode="#,##0.00_ "/>
    <numFmt numFmtId="207" formatCode="m&quot;月&quot;d&quot;日&quot;"/>
    <numFmt numFmtId="208" formatCode="_-* #,##0.000_-;\-* #,##0.000_-;_-* &quot;-&quot;??_-;_-@_-"/>
    <numFmt numFmtId="209" formatCode="##"/>
    <numFmt numFmtId="210" formatCode="0.0_);[Red]\(0.0\)"/>
    <numFmt numFmtId="211" formatCode="0_);[Red]\(0\)"/>
    <numFmt numFmtId="212" formatCode="#,##0.000_ "/>
    <numFmt numFmtId="213" formatCode="#,##0.00_);[Red]\(#,##0.00\)"/>
    <numFmt numFmtId="214" formatCode="##,###,###,###,##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176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76" fontId="4" fillId="0" borderId="15" xfId="0" applyNumberFormat="1" applyFont="1" applyBorder="1" applyAlignment="1">
      <alignment vertical="top"/>
    </xf>
    <xf numFmtId="0" fontId="4" fillId="24" borderId="18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0" xfId="34" applyFont="1">
      <alignment vertical="center"/>
      <protection/>
    </xf>
    <xf numFmtId="205" fontId="4" fillId="0" borderId="0" xfId="34" applyNumberFormat="1" applyFont="1">
      <alignment vertical="center"/>
      <protection/>
    </xf>
    <xf numFmtId="198" fontId="4" fillId="0" borderId="0" xfId="34" applyNumberFormat="1" applyFont="1">
      <alignment vertical="center"/>
      <protection/>
    </xf>
    <xf numFmtId="205" fontId="4" fillId="24" borderId="11" xfId="3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205" fontId="4" fillId="24" borderId="19" xfId="34" applyNumberFormat="1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205" fontId="4" fillId="0" borderId="0" xfId="34" applyNumberFormat="1" applyFont="1" applyFill="1">
      <alignment vertical="center"/>
      <protection/>
    </xf>
    <xf numFmtId="205" fontId="4" fillId="0" borderId="0" xfId="34" applyNumberFormat="1" applyFont="1" applyFill="1" applyBorder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34" applyFont="1" applyFill="1" applyBorder="1" applyAlignment="1">
      <alignment horizontal="center" vertical="center"/>
      <protection/>
    </xf>
    <xf numFmtId="205" fontId="4" fillId="0" borderId="18" xfId="34" applyNumberFormat="1" applyFont="1" applyFill="1" applyBorder="1">
      <alignment vertical="center"/>
      <protection/>
    </xf>
    <xf numFmtId="0" fontId="4" fillId="24" borderId="21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205" fontId="4" fillId="24" borderId="22" xfId="34" applyNumberFormat="1" applyFont="1" applyFill="1" applyBorder="1" applyAlignment="1">
      <alignment horizontal="center" vertical="center"/>
      <protection/>
    </xf>
    <xf numFmtId="205" fontId="4" fillId="24" borderId="20" xfId="34" applyNumberFormat="1" applyFont="1" applyFill="1" applyBorder="1" applyAlignment="1">
      <alignment horizontal="center" vertical="center"/>
      <protection/>
    </xf>
    <xf numFmtId="205" fontId="4" fillId="24" borderId="21" xfId="34" applyNumberFormat="1" applyFont="1" applyFill="1" applyBorder="1" applyAlignment="1">
      <alignment horizontal="center" vertical="center"/>
      <protection/>
    </xf>
    <xf numFmtId="205" fontId="4" fillId="24" borderId="21" xfId="34" applyNumberFormat="1" applyFont="1" applyFill="1" applyBorder="1" applyAlignment="1">
      <alignment horizontal="center" vertical="center" wrapText="1"/>
      <protection/>
    </xf>
    <xf numFmtId="205" fontId="4" fillId="24" borderId="22" xfId="34" applyNumberFormat="1" applyFont="1" applyFill="1" applyBorder="1" applyAlignment="1">
      <alignment horizontal="center" vertical="center" wrapText="1"/>
      <protection/>
    </xf>
    <xf numFmtId="0" fontId="4" fillId="0" borderId="19" xfId="34" applyFont="1" applyBorder="1" applyAlignment="1">
      <alignment horizontal="center" vertical="center"/>
      <protection/>
    </xf>
    <xf numFmtId="205" fontId="4" fillId="0" borderId="11" xfId="34" applyNumberFormat="1" applyFont="1" applyFill="1" applyBorder="1">
      <alignment vertical="center"/>
      <protection/>
    </xf>
    <xf numFmtId="205" fontId="4" fillId="0" borderId="11" xfId="34" applyNumberFormat="1" applyFont="1" applyBorder="1">
      <alignment vertical="center"/>
      <protection/>
    </xf>
    <xf numFmtId="213" fontId="4" fillId="0" borderId="11" xfId="34" applyNumberFormat="1" applyFont="1" applyBorder="1">
      <alignment vertical="center"/>
      <protection/>
    </xf>
    <xf numFmtId="205" fontId="4" fillId="24" borderId="23" xfId="34" applyNumberFormat="1" applyFont="1" applyFill="1" applyBorder="1" applyAlignment="1">
      <alignment horizontal="center" vertical="center"/>
      <protection/>
    </xf>
    <xf numFmtId="0" fontId="4" fillId="24" borderId="19" xfId="34" applyFont="1" applyFill="1" applyBorder="1" applyAlignment="1">
      <alignment horizontal="center" vertical="center"/>
      <protection/>
    </xf>
    <xf numFmtId="0" fontId="4" fillId="24" borderId="10" xfId="34" applyFont="1" applyFill="1" applyBorder="1" applyAlignment="1">
      <alignment horizontal="center" vertical="center"/>
      <protection/>
    </xf>
    <xf numFmtId="205" fontId="4" fillId="24" borderId="10" xfId="34" applyNumberFormat="1" applyFont="1" applyFill="1" applyBorder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25" fillId="0" borderId="0" xfId="0" applyFont="1" applyFill="1" applyAlignment="1">
      <alignment vertical="center"/>
    </xf>
    <xf numFmtId="198" fontId="4" fillId="0" borderId="0" xfId="34" applyNumberFormat="1" applyFont="1" applyFill="1">
      <alignment vertical="center"/>
      <protection/>
    </xf>
    <xf numFmtId="0" fontId="4" fillId="0" borderId="0" xfId="34" applyFont="1" applyFill="1">
      <alignment vertical="center"/>
      <protection/>
    </xf>
    <xf numFmtId="191" fontId="4" fillId="0" borderId="0" xfId="34" applyNumberFormat="1" applyFont="1" applyFill="1">
      <alignment vertical="center"/>
      <protection/>
    </xf>
    <xf numFmtId="191" fontId="4" fillId="0" borderId="0" xfId="34" applyNumberFormat="1" applyFont="1">
      <alignment vertical="center"/>
      <protection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4" borderId="26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/>
    </xf>
    <xf numFmtId="0" fontId="3" fillId="0" borderId="0" xfId="3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4" fillId="24" borderId="12" xfId="34" applyFont="1" applyFill="1" applyBorder="1" applyAlignment="1">
      <alignment horizontal="center" vertical="center"/>
      <protection/>
    </xf>
    <xf numFmtId="0" fontId="4" fillId="24" borderId="13" xfId="34" applyFont="1" applyFill="1" applyBorder="1" applyAlignment="1">
      <alignment horizontal="center" vertical="center"/>
      <protection/>
    </xf>
    <xf numFmtId="0" fontId="0" fillId="24" borderId="20" xfId="0" applyFill="1" applyBorder="1" applyAlignment="1">
      <alignment horizontal="center" vertical="center"/>
    </xf>
    <xf numFmtId="205" fontId="4" fillId="24" borderId="22" xfId="34" applyNumberFormat="1" applyFont="1" applyFill="1" applyBorder="1" applyAlignment="1">
      <alignment horizontal="center" vertical="center"/>
      <protection/>
    </xf>
    <xf numFmtId="0" fontId="0" fillId="24" borderId="1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4" fillId="24" borderId="11" xfId="34" applyFont="1" applyFill="1" applyBorder="1" applyAlignment="1">
      <alignment horizontal="center" vertical="center"/>
      <protection/>
    </xf>
    <xf numFmtId="205" fontId="4" fillId="24" borderId="11" xfId="34" applyNumberFormat="1" applyFont="1" applyFill="1" applyBorder="1" applyAlignment="1">
      <alignment horizontal="center" vertical="center"/>
      <protection/>
    </xf>
    <xf numFmtId="0" fontId="4" fillId="24" borderId="27" xfId="34" applyFont="1" applyFill="1" applyBorder="1" applyAlignment="1">
      <alignment horizontal="center" vertical="center"/>
      <protection/>
    </xf>
    <xf numFmtId="0" fontId="4" fillId="24" borderId="21" xfId="34" applyFont="1" applyFill="1" applyBorder="1" applyAlignment="1">
      <alignment horizontal="center" vertical="center"/>
      <protection/>
    </xf>
    <xf numFmtId="205" fontId="4" fillId="24" borderId="19" xfId="34" applyNumberFormat="1" applyFont="1" applyFill="1" applyBorder="1" applyAlignment="1">
      <alignment horizontal="center" vertical="center"/>
      <protection/>
    </xf>
    <xf numFmtId="205" fontId="4" fillId="24" borderId="27" xfId="34" applyNumberFormat="1" applyFont="1" applyFill="1" applyBorder="1" applyAlignment="1">
      <alignment horizontal="center" vertical="center"/>
      <protection/>
    </xf>
    <xf numFmtId="205" fontId="4" fillId="24" borderId="21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4" fillId="24" borderId="20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提要分析圖及表(0927)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性別分析簡報資料(991108)" xfId="41"/>
    <cellStyle name="好_提要分析圖及表(0927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簡報資料(991108)" xfId="66"/>
    <cellStyle name="壞_提要分析圖及表(0927)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E18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16384" width="9.00390625" style="2" customWidth="1"/>
  </cols>
  <sheetData>
    <row r="1" spans="1:5" ht="40.5" customHeight="1">
      <c r="A1" s="72" t="s">
        <v>32</v>
      </c>
      <c r="B1" s="72"/>
      <c r="C1" s="72"/>
      <c r="D1" s="1"/>
      <c r="E1" s="1"/>
    </row>
    <row r="2" spans="1:5" ht="21.75" customHeight="1">
      <c r="A2" s="73" t="s">
        <v>42</v>
      </c>
      <c r="B2" s="73"/>
      <c r="C2" s="73"/>
      <c r="D2" s="4"/>
      <c r="E2" s="4"/>
    </row>
    <row r="3" spans="2:5" ht="17.25" thickBot="1">
      <c r="B3" s="7"/>
      <c r="C3" s="5"/>
      <c r="D3" s="5"/>
      <c r="E3" s="5"/>
    </row>
    <row r="4" spans="1:5" ht="19.5" customHeight="1">
      <c r="A4" s="74" t="s">
        <v>33</v>
      </c>
      <c r="B4" s="70" t="s">
        <v>46</v>
      </c>
      <c r="C4" s="71"/>
      <c r="D4" s="6"/>
      <c r="E4" s="6"/>
    </row>
    <row r="5" spans="1:5" ht="19.5" customHeight="1">
      <c r="A5" s="75"/>
      <c r="B5" s="31" t="s">
        <v>43</v>
      </c>
      <c r="C5" s="30" t="s">
        <v>44</v>
      </c>
      <c r="D5" s="5"/>
      <c r="E5" s="5"/>
    </row>
    <row r="6" spans="1:3" s="12" customFormat="1" ht="21.75" customHeight="1">
      <c r="A6" s="10" t="s">
        <v>34</v>
      </c>
      <c r="B6" s="18">
        <v>6730886</v>
      </c>
      <c r="C6" s="32">
        <f>SUM(C7:C13)</f>
        <v>100.00000000000001</v>
      </c>
    </row>
    <row r="7" spans="1:4" s="12" customFormat="1" ht="21.75" customHeight="1">
      <c r="A7" s="13" t="s">
        <v>35</v>
      </c>
      <c r="B7" s="18">
        <v>722122</v>
      </c>
      <c r="C7" s="32">
        <f>+B7/$B$6*100</f>
        <v>10.728483590421826</v>
      </c>
      <c r="D7" s="11"/>
    </row>
    <row r="8" spans="1:4" s="12" customFormat="1" ht="21.75" customHeight="1">
      <c r="A8" s="13" t="s">
        <v>36</v>
      </c>
      <c r="B8" s="18">
        <v>876727</v>
      </c>
      <c r="C8" s="32">
        <f aca="true" t="shared" si="0" ref="C8:C13">+B8/$B$6*100</f>
        <v>13.025432313071414</v>
      </c>
      <c r="D8" s="11"/>
    </row>
    <row r="9" spans="1:4" s="12" customFormat="1" ht="21.75" customHeight="1">
      <c r="A9" s="13" t="s">
        <v>37</v>
      </c>
      <c r="B9" s="18">
        <v>520336</v>
      </c>
      <c r="C9" s="32">
        <f t="shared" si="0"/>
        <v>7.730572171330788</v>
      </c>
      <c r="D9" s="11"/>
    </row>
    <row r="10" spans="1:4" s="12" customFormat="1" ht="21.75" customHeight="1">
      <c r="A10" s="13" t="s">
        <v>38</v>
      </c>
      <c r="B10" s="18">
        <v>3171413</v>
      </c>
      <c r="C10" s="32">
        <f t="shared" si="0"/>
        <v>47.11731858183306</v>
      </c>
      <c r="D10" s="11"/>
    </row>
    <row r="11" spans="1:4" s="12" customFormat="1" ht="21.75" customHeight="1">
      <c r="A11" s="13" t="s">
        <v>39</v>
      </c>
      <c r="B11" s="18">
        <v>75175</v>
      </c>
      <c r="C11" s="32">
        <f t="shared" si="0"/>
        <v>1.116866338250269</v>
      </c>
      <c r="D11" s="11"/>
    </row>
    <row r="12" spans="1:3" s="12" customFormat="1" ht="21.75" customHeight="1">
      <c r="A12" s="13" t="s">
        <v>40</v>
      </c>
      <c r="B12" s="18">
        <v>1041893</v>
      </c>
      <c r="C12" s="32">
        <f t="shared" si="0"/>
        <v>15.479284599382606</v>
      </c>
    </row>
    <row r="13" spans="1:3" s="12" customFormat="1" ht="21.75" customHeight="1" thickBot="1">
      <c r="A13" s="19" t="s">
        <v>41</v>
      </c>
      <c r="B13" s="20">
        <v>323220</v>
      </c>
      <c r="C13" s="33">
        <f t="shared" si="0"/>
        <v>4.8020424057100355</v>
      </c>
    </row>
    <row r="14" spans="1:3" s="12" customFormat="1" ht="21.75" customHeight="1">
      <c r="A14" s="14" t="s">
        <v>86</v>
      </c>
      <c r="B14" s="11"/>
      <c r="C14" s="21"/>
    </row>
    <row r="15" spans="2:3" s="12" customFormat="1" ht="16.5">
      <c r="B15" s="11"/>
      <c r="C15" s="21"/>
    </row>
    <row r="16" ht="16.5">
      <c r="B16" s="3"/>
    </row>
    <row r="17" ht="16.5">
      <c r="B17" s="3"/>
    </row>
    <row r="18" ht="16.5">
      <c r="B18" s="3"/>
    </row>
  </sheetData>
  <sheetProtection/>
  <mergeCells count="4">
    <mergeCell ref="B4:C4"/>
    <mergeCell ref="A1:C1"/>
    <mergeCell ref="A2:C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J8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4" customWidth="1"/>
    <col min="2" max="2" width="14.125" style="34" bestFit="1" customWidth="1"/>
    <col min="3" max="4" width="12.875" style="35" bestFit="1" customWidth="1"/>
    <col min="5" max="5" width="9.375" style="35" bestFit="1" customWidth="1"/>
    <col min="6" max="6" width="8.25390625" style="35" bestFit="1" customWidth="1"/>
    <col min="7" max="7" width="9.875" style="35" customWidth="1"/>
    <col min="8" max="16384" width="9.00390625" style="34" customWidth="1"/>
  </cols>
  <sheetData>
    <row r="1" spans="1:7" ht="24.75">
      <c r="A1" s="77" t="s">
        <v>45</v>
      </c>
      <c r="B1" s="78"/>
      <c r="C1" s="78"/>
      <c r="D1" s="78"/>
      <c r="E1" s="78"/>
      <c r="F1" s="78"/>
      <c r="G1" s="78"/>
    </row>
    <row r="2" spans="1:7" ht="18.75">
      <c r="A2" s="79" t="s">
        <v>114</v>
      </c>
      <c r="B2" s="80"/>
      <c r="C2" s="80"/>
      <c r="D2" s="80"/>
      <c r="E2" s="80"/>
      <c r="F2" s="80"/>
      <c r="G2" s="80"/>
    </row>
    <row r="3" spans="1:7" ht="9" customHeight="1">
      <c r="A3" s="49"/>
      <c r="B3" s="50"/>
      <c r="C3" s="50"/>
      <c r="D3" s="50"/>
      <c r="E3" s="50"/>
      <c r="F3" s="50"/>
      <c r="G3" s="50"/>
    </row>
    <row r="4" spans="1:7" ht="19.5" customHeight="1">
      <c r="A4" s="81" t="s">
        <v>79</v>
      </c>
      <c r="B4" s="84" t="s">
        <v>115</v>
      </c>
      <c r="C4" s="85"/>
      <c r="D4" s="86"/>
      <c r="E4" s="84" t="s">
        <v>81</v>
      </c>
      <c r="F4" s="87"/>
      <c r="G4" s="88"/>
    </row>
    <row r="5" spans="1:7" ht="19.5" customHeight="1">
      <c r="A5" s="82"/>
      <c r="B5" s="89" t="s">
        <v>82</v>
      </c>
      <c r="C5" s="84" t="s">
        <v>116</v>
      </c>
      <c r="D5" s="91"/>
      <c r="E5" s="92" t="s">
        <v>82</v>
      </c>
      <c r="F5" s="84" t="s">
        <v>116</v>
      </c>
      <c r="G5" s="88"/>
    </row>
    <row r="6" spans="1:7" ht="19.5" customHeight="1">
      <c r="A6" s="83"/>
      <c r="B6" s="90"/>
      <c r="C6" s="52" t="s">
        <v>2</v>
      </c>
      <c r="D6" s="53" t="s">
        <v>3</v>
      </c>
      <c r="E6" s="93"/>
      <c r="F6" s="53" t="s">
        <v>2</v>
      </c>
      <c r="G6" s="51" t="s">
        <v>3</v>
      </c>
    </row>
    <row r="7" spans="1:10" ht="19.5" customHeight="1">
      <c r="A7" s="56">
        <v>90</v>
      </c>
      <c r="B7" s="57">
        <v>11042460</v>
      </c>
      <c r="C7" s="57">
        <v>6924291</v>
      </c>
      <c r="D7" s="57">
        <v>4118168</v>
      </c>
      <c r="E7" s="59">
        <f>+B7/$B7*100</f>
        <v>100</v>
      </c>
      <c r="F7" s="59">
        <f>+C7/$B7*100</f>
        <v>62.70605462913154</v>
      </c>
      <c r="G7" s="59">
        <f>+D7/$B7*100</f>
        <v>37.293936314915335</v>
      </c>
      <c r="H7" s="36"/>
      <c r="I7" s="36"/>
      <c r="J7" s="36"/>
    </row>
    <row r="8" ht="16.5">
      <c r="A8" s="14" t="s">
        <v>86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K4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6.5"/>
  <cols>
    <col min="1" max="1" width="24.00390625" style="34" customWidth="1"/>
    <col min="2" max="2" width="18.625" style="34" customWidth="1"/>
    <col min="3" max="4" width="18.625" style="35" customWidth="1"/>
    <col min="5" max="5" width="9.625" style="35" bestFit="1" customWidth="1"/>
    <col min="6" max="7" width="11.625" style="35" bestFit="1" customWidth="1"/>
    <col min="8" max="8" width="9.00390625" style="34" customWidth="1"/>
    <col min="9" max="10" width="12.75390625" style="34" bestFit="1" customWidth="1"/>
    <col min="11" max="16384" width="9.00390625" style="34" customWidth="1"/>
  </cols>
  <sheetData>
    <row r="1" spans="1:7" ht="19.5" customHeight="1">
      <c r="A1" s="77" t="s">
        <v>45</v>
      </c>
      <c r="B1" s="77"/>
      <c r="C1" s="77"/>
      <c r="D1" s="77"/>
      <c r="E1" s="38"/>
      <c r="F1" s="38"/>
      <c r="G1" s="38"/>
    </row>
    <row r="2" spans="1:7" ht="19.5" customHeight="1">
      <c r="A2" s="94" t="s">
        <v>119</v>
      </c>
      <c r="B2" s="94"/>
      <c r="C2" s="94"/>
      <c r="D2" s="94"/>
      <c r="E2" s="39"/>
      <c r="F2" s="39"/>
      <c r="G2" s="39"/>
    </row>
    <row r="3" spans="1:4" s="2" customFormat="1" ht="19.5" customHeight="1">
      <c r="A3" s="95" t="s">
        <v>118</v>
      </c>
      <c r="B3" s="95"/>
      <c r="C3" s="95"/>
      <c r="D3" s="40" t="s">
        <v>31</v>
      </c>
    </row>
    <row r="4" spans="1:7" ht="19.5" customHeight="1">
      <c r="A4" s="81" t="s">
        <v>120</v>
      </c>
      <c r="B4" s="89" t="s">
        <v>82</v>
      </c>
      <c r="C4" s="88" t="s">
        <v>116</v>
      </c>
      <c r="D4" s="88"/>
      <c r="E4" s="34"/>
      <c r="F4" s="34"/>
      <c r="G4" s="34"/>
    </row>
    <row r="5" spans="1:7" ht="19.5" customHeight="1">
      <c r="A5" s="96"/>
      <c r="B5" s="90"/>
      <c r="C5" s="41" t="s">
        <v>2</v>
      </c>
      <c r="D5" s="37" t="s">
        <v>3</v>
      </c>
      <c r="E5" s="34"/>
      <c r="F5" s="34"/>
      <c r="G5" s="34"/>
    </row>
    <row r="6" spans="1:11" s="67" customFormat="1" ht="19.5" customHeight="1">
      <c r="A6" s="42" t="s">
        <v>53</v>
      </c>
      <c r="B6" s="43">
        <v>11042460</v>
      </c>
      <c r="C6" s="43">
        <v>6924291</v>
      </c>
      <c r="D6" s="43">
        <v>4118168</v>
      </c>
      <c r="E6" s="64"/>
      <c r="F6" s="65"/>
      <c r="G6" s="65"/>
      <c r="H6" s="65"/>
      <c r="I6" s="66"/>
      <c r="J6" s="66"/>
      <c r="K6" s="66"/>
    </row>
    <row r="7" spans="1:11" s="67" customFormat="1" ht="19.5" customHeight="1">
      <c r="A7" s="42" t="s">
        <v>121</v>
      </c>
      <c r="B7" s="43">
        <v>759913</v>
      </c>
      <c r="C7" s="43">
        <v>411937</v>
      </c>
      <c r="D7" s="43">
        <v>347976</v>
      </c>
      <c r="E7" s="68"/>
      <c r="F7" s="68"/>
      <c r="G7" s="66"/>
      <c r="I7" s="66"/>
      <c r="J7" s="66"/>
      <c r="K7" s="66"/>
    </row>
    <row r="8" spans="1:11" s="67" customFormat="1" ht="19.5" customHeight="1">
      <c r="A8" s="42" t="s">
        <v>122</v>
      </c>
      <c r="B8" s="43">
        <v>231502</v>
      </c>
      <c r="C8" s="43">
        <v>118438</v>
      </c>
      <c r="D8" s="43">
        <v>113064</v>
      </c>
      <c r="E8" s="68"/>
      <c r="F8" s="68"/>
      <c r="G8" s="66"/>
      <c r="I8" s="66"/>
      <c r="J8" s="66"/>
      <c r="K8" s="66"/>
    </row>
    <row r="9" spans="1:11" s="67" customFormat="1" ht="19.5" customHeight="1">
      <c r="A9" s="42" t="s">
        <v>123</v>
      </c>
      <c r="B9" s="43">
        <v>300559</v>
      </c>
      <c r="C9" s="43">
        <v>163890</v>
      </c>
      <c r="D9" s="43">
        <v>136669</v>
      </c>
      <c r="E9" s="68"/>
      <c r="F9" s="68"/>
      <c r="G9" s="66"/>
      <c r="I9" s="66"/>
      <c r="J9" s="66"/>
      <c r="K9" s="66"/>
    </row>
    <row r="10" spans="1:11" s="67" customFormat="1" ht="19.5" customHeight="1">
      <c r="A10" s="42" t="s">
        <v>124</v>
      </c>
      <c r="B10" s="43">
        <v>340591</v>
      </c>
      <c r="C10" s="43">
        <v>160181</v>
      </c>
      <c r="D10" s="43">
        <v>180409</v>
      </c>
      <c r="E10" s="68"/>
      <c r="F10" s="68"/>
      <c r="G10" s="66"/>
      <c r="I10" s="66"/>
      <c r="J10" s="66"/>
      <c r="K10" s="66"/>
    </row>
    <row r="11" spans="1:11" s="67" customFormat="1" ht="19.5" customHeight="1">
      <c r="A11" s="42" t="s">
        <v>125</v>
      </c>
      <c r="B11" s="43">
        <v>390165</v>
      </c>
      <c r="C11" s="43">
        <v>168524</v>
      </c>
      <c r="D11" s="43">
        <v>221641</v>
      </c>
      <c r="E11" s="68"/>
      <c r="F11" s="68"/>
      <c r="G11" s="66"/>
      <c r="I11" s="66"/>
      <c r="J11" s="66"/>
      <c r="K11" s="66"/>
    </row>
    <row r="12" spans="1:11" s="67" customFormat="1" ht="19.5" customHeight="1">
      <c r="A12" s="42" t="s">
        <v>126</v>
      </c>
      <c r="B12" s="43">
        <v>434932</v>
      </c>
      <c r="C12" s="43">
        <v>194255</v>
      </c>
      <c r="D12" s="43">
        <v>240677</v>
      </c>
      <c r="E12" s="68"/>
      <c r="F12" s="68"/>
      <c r="G12" s="66"/>
      <c r="I12" s="66"/>
      <c r="J12" s="66"/>
      <c r="K12" s="66"/>
    </row>
    <row r="13" spans="1:11" s="67" customFormat="1" ht="19.5" customHeight="1">
      <c r="A13" s="42" t="s">
        <v>127</v>
      </c>
      <c r="B13" s="43">
        <v>442434</v>
      </c>
      <c r="C13" s="43">
        <v>191035</v>
      </c>
      <c r="D13" s="43">
        <v>251399</v>
      </c>
      <c r="E13" s="68"/>
      <c r="F13" s="68"/>
      <c r="G13" s="66"/>
      <c r="I13" s="66"/>
      <c r="J13" s="66"/>
      <c r="K13" s="66"/>
    </row>
    <row r="14" spans="1:11" s="67" customFormat="1" ht="19.5" customHeight="1">
      <c r="A14" s="42" t="s">
        <v>128</v>
      </c>
      <c r="B14" s="43">
        <v>429662</v>
      </c>
      <c r="C14" s="43">
        <v>219067</v>
      </c>
      <c r="D14" s="43">
        <v>210595</v>
      </c>
      <c r="E14" s="68"/>
      <c r="F14" s="68"/>
      <c r="G14" s="66"/>
      <c r="I14" s="66"/>
      <c r="J14" s="66"/>
      <c r="K14" s="66"/>
    </row>
    <row r="15" spans="1:11" s="67" customFormat="1" ht="19.5" customHeight="1">
      <c r="A15" s="42" t="s">
        <v>129</v>
      </c>
      <c r="B15" s="43">
        <v>423047</v>
      </c>
      <c r="C15" s="43">
        <v>222523</v>
      </c>
      <c r="D15" s="43">
        <v>200525</v>
      </c>
      <c r="E15" s="68"/>
      <c r="F15" s="68"/>
      <c r="G15" s="66"/>
      <c r="I15" s="66"/>
      <c r="J15" s="66"/>
      <c r="K15" s="66"/>
    </row>
    <row r="16" spans="1:11" s="67" customFormat="1" ht="19.5" customHeight="1">
      <c r="A16" s="42" t="s">
        <v>130</v>
      </c>
      <c r="B16" s="43">
        <v>435835</v>
      </c>
      <c r="C16" s="43">
        <v>234056</v>
      </c>
      <c r="D16" s="43">
        <v>201779</v>
      </c>
      <c r="E16" s="68"/>
      <c r="F16" s="68"/>
      <c r="G16" s="66"/>
      <c r="I16" s="66"/>
      <c r="J16" s="66"/>
      <c r="K16" s="66"/>
    </row>
    <row r="17" spans="1:11" s="67" customFormat="1" ht="19.5" customHeight="1">
      <c r="A17" s="42" t="s">
        <v>131</v>
      </c>
      <c r="B17" s="43">
        <v>390384</v>
      </c>
      <c r="C17" s="43">
        <v>208393</v>
      </c>
      <c r="D17" s="43">
        <v>181991</v>
      </c>
      <c r="E17" s="68"/>
      <c r="F17" s="68"/>
      <c r="I17" s="66"/>
      <c r="J17" s="66"/>
      <c r="K17" s="66"/>
    </row>
    <row r="18" spans="1:11" s="67" customFormat="1" ht="19.5" customHeight="1">
      <c r="A18" s="42" t="s">
        <v>132</v>
      </c>
      <c r="B18" s="44">
        <v>398815</v>
      </c>
      <c r="C18" s="44">
        <v>229242</v>
      </c>
      <c r="D18" s="44">
        <v>169573</v>
      </c>
      <c r="E18" s="68"/>
      <c r="F18" s="68"/>
      <c r="I18" s="66"/>
      <c r="J18" s="66"/>
      <c r="K18" s="66"/>
    </row>
    <row r="19" spans="1:11" s="67" customFormat="1" ht="19.5" customHeight="1">
      <c r="A19" s="42" t="s">
        <v>133</v>
      </c>
      <c r="B19" s="44">
        <v>403984</v>
      </c>
      <c r="C19" s="44">
        <v>230192</v>
      </c>
      <c r="D19" s="44">
        <v>173792</v>
      </c>
      <c r="E19" s="68"/>
      <c r="F19" s="68"/>
      <c r="I19" s="66"/>
      <c r="J19" s="66"/>
      <c r="K19" s="66"/>
    </row>
    <row r="20" spans="1:11" s="67" customFormat="1" ht="19.5" customHeight="1">
      <c r="A20" s="42" t="s">
        <v>134</v>
      </c>
      <c r="B20" s="44">
        <v>370245</v>
      </c>
      <c r="C20" s="44">
        <v>224026</v>
      </c>
      <c r="D20" s="44">
        <v>146220</v>
      </c>
      <c r="E20" s="68"/>
      <c r="F20" s="68"/>
      <c r="I20" s="66"/>
      <c r="J20" s="66"/>
      <c r="K20" s="66"/>
    </row>
    <row r="21" spans="1:6" s="67" customFormat="1" ht="19.5" customHeight="1">
      <c r="A21" s="45" t="s">
        <v>135</v>
      </c>
      <c r="B21" s="44">
        <v>334446</v>
      </c>
      <c r="C21" s="44">
        <v>212260</v>
      </c>
      <c r="D21" s="44">
        <v>122186</v>
      </c>
      <c r="E21" s="68"/>
      <c r="F21" s="68"/>
    </row>
    <row r="22" spans="1:6" s="67" customFormat="1" ht="19.5" customHeight="1">
      <c r="A22" s="42" t="s">
        <v>136</v>
      </c>
      <c r="B22" s="44">
        <v>316788</v>
      </c>
      <c r="C22" s="44">
        <v>218371</v>
      </c>
      <c r="D22" s="44">
        <v>98416</v>
      </c>
      <c r="E22" s="68"/>
      <c r="F22" s="68"/>
    </row>
    <row r="23" spans="1:6" s="67" customFormat="1" ht="19.5" customHeight="1">
      <c r="A23" s="42" t="s">
        <v>137</v>
      </c>
      <c r="B23" s="44">
        <v>295569</v>
      </c>
      <c r="C23" s="44">
        <v>208337</v>
      </c>
      <c r="D23" s="44">
        <v>87232</v>
      </c>
      <c r="E23" s="68"/>
      <c r="F23" s="68"/>
    </row>
    <row r="24" spans="1:6" s="67" customFormat="1" ht="19.5" customHeight="1">
      <c r="A24" s="42" t="s">
        <v>138</v>
      </c>
      <c r="B24" s="44">
        <v>277031</v>
      </c>
      <c r="C24" s="44">
        <v>197550</v>
      </c>
      <c r="D24" s="44">
        <v>79481</v>
      </c>
      <c r="E24" s="68"/>
      <c r="F24" s="68"/>
    </row>
    <row r="25" spans="1:6" s="67" customFormat="1" ht="19.5" customHeight="1">
      <c r="A25" s="42" t="s">
        <v>139</v>
      </c>
      <c r="B25" s="44">
        <v>262859</v>
      </c>
      <c r="C25" s="44">
        <v>188518</v>
      </c>
      <c r="D25" s="44">
        <v>74342</v>
      </c>
      <c r="E25" s="68"/>
      <c r="F25" s="68"/>
    </row>
    <row r="26" spans="1:6" s="67" customFormat="1" ht="19.5" customHeight="1">
      <c r="A26" s="42" t="s">
        <v>140</v>
      </c>
      <c r="B26" s="44">
        <v>243326</v>
      </c>
      <c r="C26" s="44">
        <v>178537</v>
      </c>
      <c r="D26" s="44">
        <v>64788</v>
      </c>
      <c r="E26" s="68"/>
      <c r="F26" s="68"/>
    </row>
    <row r="27" spans="1:6" s="67" customFormat="1" ht="19.5" customHeight="1">
      <c r="A27" s="42" t="s">
        <v>141</v>
      </c>
      <c r="B27" s="44">
        <v>232481</v>
      </c>
      <c r="C27" s="44">
        <v>176994</v>
      </c>
      <c r="D27" s="44">
        <v>55488</v>
      </c>
      <c r="E27" s="68"/>
      <c r="F27" s="68"/>
    </row>
    <row r="28" spans="1:7" s="67" customFormat="1" ht="19.5" customHeight="1">
      <c r="A28" s="42" t="s">
        <v>142</v>
      </c>
      <c r="B28" s="44">
        <v>210161</v>
      </c>
      <c r="C28" s="44">
        <v>155504</v>
      </c>
      <c r="D28" s="44">
        <v>54657</v>
      </c>
      <c r="E28" s="68"/>
      <c r="F28" s="68"/>
      <c r="G28" s="43"/>
    </row>
    <row r="29" spans="1:7" s="67" customFormat="1" ht="16.5">
      <c r="A29" s="42" t="s">
        <v>143</v>
      </c>
      <c r="B29" s="44">
        <v>206369</v>
      </c>
      <c r="C29" s="44">
        <v>148134</v>
      </c>
      <c r="D29" s="44">
        <v>58235</v>
      </c>
      <c r="E29" s="68"/>
      <c r="F29" s="68"/>
      <c r="G29" s="43"/>
    </row>
    <row r="30" spans="1:7" s="67" customFormat="1" ht="16.5">
      <c r="A30" s="42" t="s">
        <v>144</v>
      </c>
      <c r="B30" s="44">
        <v>456606</v>
      </c>
      <c r="C30" s="44">
        <v>338090</v>
      </c>
      <c r="D30" s="44">
        <v>118516</v>
      </c>
      <c r="E30" s="68"/>
      <c r="F30" s="68"/>
      <c r="G30" s="43"/>
    </row>
    <row r="31" spans="1:7" s="67" customFormat="1" ht="16.5">
      <c r="A31" s="42" t="s">
        <v>145</v>
      </c>
      <c r="B31" s="44">
        <v>385139</v>
      </c>
      <c r="C31" s="44">
        <v>285731</v>
      </c>
      <c r="D31" s="44">
        <v>99408</v>
      </c>
      <c r="E31" s="68"/>
      <c r="F31" s="68"/>
      <c r="G31" s="43"/>
    </row>
    <row r="32" spans="1:7" s="67" customFormat="1" ht="16.5">
      <c r="A32" s="42" t="s">
        <v>60</v>
      </c>
      <c r="B32" s="44">
        <v>623174</v>
      </c>
      <c r="C32" s="44">
        <v>481543</v>
      </c>
      <c r="D32" s="44">
        <v>141631</v>
      </c>
      <c r="E32" s="68"/>
      <c r="F32" s="68"/>
      <c r="G32" s="43"/>
    </row>
    <row r="33" spans="1:11" s="43" customFormat="1" ht="16.5">
      <c r="A33" s="42" t="s">
        <v>61</v>
      </c>
      <c r="B33" s="44">
        <v>434097</v>
      </c>
      <c r="C33" s="44">
        <v>338076</v>
      </c>
      <c r="D33" s="44">
        <v>96022</v>
      </c>
      <c r="E33" s="68"/>
      <c r="F33" s="68"/>
      <c r="H33" s="67"/>
      <c r="I33" s="67"/>
      <c r="J33" s="67"/>
      <c r="K33" s="67"/>
    </row>
    <row r="34" spans="1:11" s="43" customFormat="1" ht="16.5">
      <c r="A34" s="42" t="s">
        <v>62</v>
      </c>
      <c r="B34" s="44">
        <v>275156</v>
      </c>
      <c r="C34" s="44">
        <v>217899</v>
      </c>
      <c r="D34" s="44">
        <v>57257</v>
      </c>
      <c r="E34" s="68"/>
      <c r="F34" s="68"/>
      <c r="H34" s="67"/>
      <c r="I34" s="67"/>
      <c r="J34" s="67"/>
      <c r="K34" s="67"/>
    </row>
    <row r="35" spans="1:11" s="43" customFormat="1" ht="16.5">
      <c r="A35" s="42" t="s">
        <v>146</v>
      </c>
      <c r="B35" s="44">
        <v>390776</v>
      </c>
      <c r="C35" s="44">
        <v>303512</v>
      </c>
      <c r="D35" s="44">
        <v>87264</v>
      </c>
      <c r="E35" s="68"/>
      <c r="F35" s="68"/>
      <c r="H35" s="67"/>
      <c r="I35" s="67"/>
      <c r="J35" s="67"/>
      <c r="K35" s="67"/>
    </row>
    <row r="36" spans="1:11" s="43" customFormat="1" ht="16.5">
      <c r="A36" s="42" t="s">
        <v>147</v>
      </c>
      <c r="B36" s="44">
        <v>141457</v>
      </c>
      <c r="C36" s="44">
        <v>120557</v>
      </c>
      <c r="D36" s="44">
        <v>20899</v>
      </c>
      <c r="E36" s="68"/>
      <c r="F36" s="68"/>
      <c r="H36" s="67"/>
      <c r="I36" s="67"/>
      <c r="J36" s="67"/>
      <c r="K36" s="67"/>
    </row>
    <row r="37" spans="1:11" s="43" customFormat="1" ht="16.5">
      <c r="A37" s="42" t="s">
        <v>148</v>
      </c>
      <c r="B37" s="44">
        <v>76274</v>
      </c>
      <c r="C37" s="44">
        <v>66702</v>
      </c>
      <c r="D37" s="44">
        <v>9572</v>
      </c>
      <c r="E37" s="68"/>
      <c r="F37" s="68"/>
      <c r="H37" s="67"/>
      <c r="I37" s="67"/>
      <c r="J37" s="67"/>
      <c r="K37" s="67"/>
    </row>
    <row r="38" spans="1:11" s="43" customFormat="1" ht="16.5">
      <c r="A38" s="42" t="s">
        <v>149</v>
      </c>
      <c r="B38" s="44">
        <v>33882</v>
      </c>
      <c r="C38" s="44">
        <v>29033</v>
      </c>
      <c r="D38" s="44">
        <v>4849</v>
      </c>
      <c r="E38" s="68"/>
      <c r="F38" s="68"/>
      <c r="H38" s="67"/>
      <c r="I38" s="67"/>
      <c r="J38" s="67"/>
      <c r="K38" s="67"/>
    </row>
    <row r="39" spans="1:11" s="43" customFormat="1" ht="16.5">
      <c r="A39" s="42" t="s">
        <v>150</v>
      </c>
      <c r="B39" s="44">
        <v>34950</v>
      </c>
      <c r="C39" s="44">
        <v>30132</v>
      </c>
      <c r="D39" s="44">
        <v>4819</v>
      </c>
      <c r="E39" s="68"/>
      <c r="F39" s="68"/>
      <c r="H39" s="67"/>
      <c r="I39" s="67"/>
      <c r="J39" s="67"/>
      <c r="K39" s="67"/>
    </row>
    <row r="40" spans="1:11" s="43" customFormat="1" ht="16.5">
      <c r="A40" s="46" t="s">
        <v>151</v>
      </c>
      <c r="B40" s="47">
        <v>59852</v>
      </c>
      <c r="C40" s="47">
        <v>53052</v>
      </c>
      <c r="D40" s="47">
        <v>6799</v>
      </c>
      <c r="E40" s="68"/>
      <c r="F40" s="68"/>
      <c r="H40" s="67"/>
      <c r="I40" s="67"/>
      <c r="J40" s="67"/>
      <c r="K40" s="67"/>
    </row>
    <row r="41" spans="1:11" s="35" customFormat="1" ht="16.5">
      <c r="A41" s="14" t="s">
        <v>86</v>
      </c>
      <c r="B41" s="67"/>
      <c r="C41" s="43"/>
      <c r="D41" s="43"/>
      <c r="E41" s="69"/>
      <c r="F41" s="69"/>
      <c r="H41" s="34"/>
      <c r="I41" s="34"/>
      <c r="J41" s="34"/>
      <c r="K41" s="34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7874015748031497" bottom="0.3937007874015748" header="0.5118110236220472" footer="0.5118110236220472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H26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4" ht="40.5" customHeight="1">
      <c r="A1" s="72" t="s">
        <v>12</v>
      </c>
      <c r="B1" s="72"/>
      <c r="C1" s="72"/>
      <c r="D1" s="1"/>
    </row>
    <row r="2" spans="1:4" ht="21.75" customHeight="1">
      <c r="A2" s="73" t="s">
        <v>77</v>
      </c>
      <c r="B2" s="73"/>
      <c r="C2" s="73"/>
      <c r="D2" s="4"/>
    </row>
    <row r="3" spans="2:4" ht="17.25" thickBot="1">
      <c r="B3" s="3"/>
      <c r="C3" s="7" t="s">
        <v>76</v>
      </c>
      <c r="D3" s="5"/>
    </row>
    <row r="4" spans="1:4" ht="16.5">
      <c r="A4" s="74" t="s">
        <v>13</v>
      </c>
      <c r="B4" s="76" t="s">
        <v>46</v>
      </c>
      <c r="C4" s="76"/>
      <c r="D4" s="6"/>
    </row>
    <row r="5" spans="1:4" ht="16.5">
      <c r="A5" s="75"/>
      <c r="B5" s="8" t="s">
        <v>14</v>
      </c>
      <c r="C5" s="9" t="s">
        <v>15</v>
      </c>
      <c r="D5" s="5"/>
    </row>
    <row r="6" spans="1:3" s="12" customFormat="1" ht="19.5" customHeight="1">
      <c r="A6" s="10" t="s">
        <v>16</v>
      </c>
      <c r="B6" s="11">
        <f>SUM(B16:B21)</f>
        <v>250887</v>
      </c>
      <c r="C6" s="11">
        <f>SUM(C16:C21)</f>
        <v>269449</v>
      </c>
    </row>
    <row r="7" spans="1:2" s="12" customFormat="1" ht="19.5" customHeight="1">
      <c r="A7" s="13"/>
      <c r="B7" s="11"/>
    </row>
    <row r="8" spans="1:3" s="12" customFormat="1" ht="19.5" customHeight="1">
      <c r="A8" s="13" t="s">
        <v>17</v>
      </c>
      <c r="B8" s="11"/>
      <c r="C8" s="11"/>
    </row>
    <row r="9" spans="1:8" s="12" customFormat="1" ht="19.5" customHeight="1">
      <c r="A9" s="13" t="s">
        <v>18</v>
      </c>
      <c r="B9" s="11">
        <v>40888</v>
      </c>
      <c r="C9" s="11">
        <v>89947</v>
      </c>
      <c r="G9" s="11"/>
      <c r="H9" s="11"/>
    </row>
    <row r="10" spans="1:8" s="12" customFormat="1" ht="19.5" customHeight="1">
      <c r="A10" s="13" t="s">
        <v>19</v>
      </c>
      <c r="B10" s="11">
        <v>67321</v>
      </c>
      <c r="C10" s="11">
        <v>45259</v>
      </c>
      <c r="G10" s="11"/>
      <c r="H10" s="11"/>
    </row>
    <row r="11" spans="1:8" s="12" customFormat="1" ht="19.5" customHeight="1">
      <c r="A11" s="13" t="s">
        <v>20</v>
      </c>
      <c r="B11" s="11">
        <v>85993</v>
      </c>
      <c r="C11" s="11">
        <v>74717</v>
      </c>
      <c r="G11" s="11"/>
      <c r="H11" s="11"/>
    </row>
    <row r="12" spans="1:8" s="12" customFormat="1" ht="19.5" customHeight="1">
      <c r="A12" s="13" t="s">
        <v>21</v>
      </c>
      <c r="B12" s="11">
        <v>30594</v>
      </c>
      <c r="C12" s="11">
        <v>32801</v>
      </c>
      <c r="G12" s="11"/>
      <c r="H12" s="11"/>
    </row>
    <row r="13" spans="1:8" s="12" customFormat="1" ht="19.5" customHeight="1">
      <c r="A13" s="13" t="s">
        <v>22</v>
      </c>
      <c r="B13" s="11">
        <v>26092</v>
      </c>
      <c r="C13" s="11">
        <v>26726</v>
      </c>
      <c r="G13" s="11"/>
      <c r="H13" s="11"/>
    </row>
    <row r="14" spans="1:8" s="12" customFormat="1" ht="19.5" customHeight="1">
      <c r="A14" s="13"/>
      <c r="B14" s="11"/>
      <c r="G14" s="11"/>
      <c r="H14" s="11"/>
    </row>
    <row r="15" spans="1:8" s="12" customFormat="1" ht="19.5" customHeight="1">
      <c r="A15" s="14" t="s">
        <v>23</v>
      </c>
      <c r="B15" s="11"/>
      <c r="G15" s="11"/>
      <c r="H15" s="11"/>
    </row>
    <row r="16" spans="1:8" s="12" customFormat="1" ht="19.5" customHeight="1">
      <c r="A16" s="14" t="s">
        <v>29</v>
      </c>
      <c r="B16" s="11">
        <v>13375</v>
      </c>
      <c r="C16" s="11">
        <v>14925</v>
      </c>
      <c r="G16" s="11"/>
      <c r="H16" s="11"/>
    </row>
    <row r="17" spans="1:8" s="12" customFormat="1" ht="19.5" customHeight="1">
      <c r="A17" s="15" t="s">
        <v>24</v>
      </c>
      <c r="B17" s="11">
        <v>80805</v>
      </c>
      <c r="C17" s="11">
        <v>51048</v>
      </c>
      <c r="G17" s="11"/>
      <c r="H17" s="11"/>
    </row>
    <row r="18" spans="1:8" s="12" customFormat="1" ht="19.5" customHeight="1">
      <c r="A18" s="15" t="s">
        <v>25</v>
      </c>
      <c r="B18" s="11">
        <v>78734</v>
      </c>
      <c r="C18" s="11">
        <v>91280</v>
      </c>
      <c r="G18" s="11"/>
      <c r="H18" s="11"/>
    </row>
    <row r="19" spans="1:8" s="12" customFormat="1" ht="19.5" customHeight="1">
      <c r="A19" s="15" t="s">
        <v>26</v>
      </c>
      <c r="B19" s="11">
        <v>44299</v>
      </c>
      <c r="C19" s="11">
        <v>81678</v>
      </c>
      <c r="G19" s="11"/>
      <c r="H19" s="11"/>
    </row>
    <row r="20" spans="1:8" s="12" customFormat="1" ht="19.5" customHeight="1">
      <c r="A20" s="15" t="s">
        <v>27</v>
      </c>
      <c r="B20" s="11">
        <v>15943</v>
      </c>
      <c r="C20" s="11">
        <v>16745</v>
      </c>
      <c r="G20" s="11"/>
      <c r="H20" s="11"/>
    </row>
    <row r="21" spans="1:8" s="12" customFormat="1" ht="19.5" customHeight="1" thickBot="1">
      <c r="A21" s="16" t="s">
        <v>28</v>
      </c>
      <c r="B21" s="17">
        <v>17731</v>
      </c>
      <c r="C21" s="17">
        <v>13773</v>
      </c>
      <c r="G21" s="11"/>
      <c r="H21" s="11"/>
    </row>
    <row r="22" spans="1:2" s="12" customFormat="1" ht="19.5" customHeight="1">
      <c r="A22" s="14" t="s">
        <v>86</v>
      </c>
      <c r="B22" s="11"/>
    </row>
    <row r="23" spans="2:6" ht="16.5">
      <c r="B23" s="3"/>
      <c r="E23" s="12"/>
      <c r="F23" s="12"/>
    </row>
    <row r="24" ht="16.5">
      <c r="B24" s="3"/>
    </row>
    <row r="25" ht="16.5">
      <c r="B25" s="3"/>
    </row>
    <row r="26" ht="16.5">
      <c r="B26" s="3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G28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16384" width="9.00390625" style="2" customWidth="1"/>
  </cols>
  <sheetData>
    <row r="1" spans="1:5" ht="40.5" customHeight="1">
      <c r="A1" s="72" t="s">
        <v>30</v>
      </c>
      <c r="B1" s="72"/>
      <c r="C1" s="72"/>
      <c r="D1" s="1"/>
      <c r="E1" s="1"/>
    </row>
    <row r="2" spans="1:5" ht="21.75" customHeight="1">
      <c r="A2" s="73" t="s">
        <v>0</v>
      </c>
      <c r="B2" s="73"/>
      <c r="C2" s="73"/>
      <c r="D2" s="4"/>
      <c r="E2" s="4"/>
    </row>
    <row r="3" spans="2:5" ht="17.25" thickBot="1">
      <c r="B3" s="3"/>
      <c r="C3" s="7" t="s">
        <v>31</v>
      </c>
      <c r="D3" s="5"/>
      <c r="E3" s="5"/>
    </row>
    <row r="4" spans="1:5" ht="16.5">
      <c r="A4" s="74" t="s">
        <v>1</v>
      </c>
      <c r="B4" s="76" t="s">
        <v>46</v>
      </c>
      <c r="C4" s="76"/>
      <c r="D4" s="6"/>
      <c r="E4" s="6"/>
    </row>
    <row r="5" spans="1:5" ht="16.5">
      <c r="A5" s="75"/>
      <c r="B5" s="8" t="s">
        <v>2</v>
      </c>
      <c r="C5" s="9" t="s">
        <v>3</v>
      </c>
      <c r="D5" s="5"/>
      <c r="E5" s="5"/>
    </row>
    <row r="6" spans="1:3" s="24" customFormat="1" ht="19.5" customHeight="1">
      <c r="A6" s="22" t="s">
        <v>4</v>
      </c>
      <c r="B6" s="23">
        <v>5410881</v>
      </c>
      <c r="C6" s="23">
        <v>1320005</v>
      </c>
    </row>
    <row r="7" spans="1:2" s="24" customFormat="1" ht="19.5" customHeight="1">
      <c r="A7" s="25"/>
      <c r="B7" s="23"/>
    </row>
    <row r="8" s="24" customFormat="1" ht="19.5" customHeight="1">
      <c r="A8" s="25" t="s">
        <v>5</v>
      </c>
    </row>
    <row r="9" spans="1:7" s="24" customFormat="1" ht="19.5" customHeight="1">
      <c r="A9" s="25" t="s">
        <v>6</v>
      </c>
      <c r="B9" s="23">
        <v>1284594</v>
      </c>
      <c r="C9" s="23">
        <v>515878</v>
      </c>
      <c r="D9" s="23"/>
      <c r="F9" s="23"/>
      <c r="G9" s="23"/>
    </row>
    <row r="10" spans="1:7" s="24" customFormat="1" ht="19.5" customHeight="1">
      <c r="A10" s="25" t="s">
        <v>7</v>
      </c>
      <c r="B10" s="23">
        <v>1005752</v>
      </c>
      <c r="C10" s="23">
        <v>159383</v>
      </c>
      <c r="D10" s="23"/>
      <c r="F10" s="23"/>
      <c r="G10" s="23"/>
    </row>
    <row r="11" spans="1:7" s="24" customFormat="1" ht="19.5" customHeight="1">
      <c r="A11" s="25" t="s">
        <v>8</v>
      </c>
      <c r="B11" s="23">
        <v>1634769</v>
      </c>
      <c r="C11" s="23">
        <v>354809</v>
      </c>
      <c r="D11" s="23"/>
      <c r="F11" s="23"/>
      <c r="G11" s="23"/>
    </row>
    <row r="12" spans="1:7" s="24" customFormat="1" ht="19.5" customHeight="1">
      <c r="A12" s="25" t="s">
        <v>9</v>
      </c>
      <c r="B12" s="23">
        <v>757012</v>
      </c>
      <c r="C12" s="23">
        <v>160371</v>
      </c>
      <c r="D12" s="23"/>
      <c r="F12" s="23"/>
      <c r="G12" s="23"/>
    </row>
    <row r="13" spans="1:7" s="24" customFormat="1" ht="19.5" customHeight="1">
      <c r="A13" s="25" t="s">
        <v>10</v>
      </c>
      <c r="B13" s="23">
        <v>728755</v>
      </c>
      <c r="C13" s="23">
        <v>129564</v>
      </c>
      <c r="D13" s="23"/>
      <c r="F13" s="23"/>
      <c r="G13" s="23"/>
    </row>
    <row r="14" spans="1:7" s="24" customFormat="1" ht="19.5" customHeight="1">
      <c r="A14" s="25"/>
      <c r="B14" s="23"/>
      <c r="D14" s="23"/>
      <c r="F14" s="23"/>
      <c r="G14" s="23"/>
    </row>
    <row r="15" spans="1:7" s="24" customFormat="1" ht="19.5" customHeight="1">
      <c r="A15" s="26" t="s">
        <v>11</v>
      </c>
      <c r="B15" s="23"/>
      <c r="C15" s="23"/>
      <c r="F15" s="23"/>
      <c r="G15" s="23"/>
    </row>
    <row r="16" spans="1:7" s="24" customFormat="1" ht="19.5" customHeight="1">
      <c r="A16" s="26" t="s">
        <v>29</v>
      </c>
      <c r="B16" s="23">
        <v>75749</v>
      </c>
      <c r="C16" s="23">
        <v>60627</v>
      </c>
      <c r="F16" s="23"/>
      <c r="G16" s="23"/>
    </row>
    <row r="17" spans="1:7" s="24" customFormat="1" ht="19.5" customHeight="1">
      <c r="A17" s="27" t="s">
        <v>24</v>
      </c>
      <c r="B17" s="23">
        <v>958046</v>
      </c>
      <c r="C17" s="23">
        <v>228637</v>
      </c>
      <c r="F17" s="23"/>
      <c r="G17" s="23"/>
    </row>
    <row r="18" spans="1:7" s="24" customFormat="1" ht="19.5" customHeight="1">
      <c r="A18" s="27" t="s">
        <v>25</v>
      </c>
      <c r="B18" s="23">
        <v>1745244</v>
      </c>
      <c r="C18" s="23">
        <v>336621</v>
      </c>
      <c r="F18" s="23"/>
      <c r="G18" s="23"/>
    </row>
    <row r="19" spans="1:7" s="24" customFormat="1" ht="19.5" customHeight="1">
      <c r="A19" s="27" t="s">
        <v>26</v>
      </c>
      <c r="B19" s="23">
        <v>1335846</v>
      </c>
      <c r="C19" s="23">
        <v>332706</v>
      </c>
      <c r="F19" s="23"/>
      <c r="G19" s="23"/>
    </row>
    <row r="20" spans="1:7" s="24" customFormat="1" ht="19.5" customHeight="1">
      <c r="A20" s="27" t="s">
        <v>27</v>
      </c>
      <c r="B20" s="23">
        <v>606076</v>
      </c>
      <c r="C20" s="23">
        <v>157425</v>
      </c>
      <c r="F20" s="23"/>
      <c r="G20" s="23"/>
    </row>
    <row r="21" spans="1:7" s="24" customFormat="1" ht="19.5" customHeight="1" thickBot="1">
      <c r="A21" s="28" t="s">
        <v>28</v>
      </c>
      <c r="B21" s="29">
        <v>689920</v>
      </c>
      <c r="C21" s="29">
        <v>203989</v>
      </c>
      <c r="F21" s="23"/>
      <c r="G21" s="23"/>
    </row>
    <row r="22" spans="1:2" s="24" customFormat="1" ht="19.5" customHeight="1">
      <c r="A22" s="14" t="s">
        <v>86</v>
      </c>
      <c r="B22" s="23"/>
    </row>
    <row r="23" s="24" customFormat="1" ht="16.5">
      <c r="B23" s="23"/>
    </row>
    <row r="24" s="24" customFormat="1" ht="16.5">
      <c r="B24" s="23"/>
    </row>
    <row r="25" s="24" customFormat="1" ht="16.5">
      <c r="B25" s="23"/>
    </row>
    <row r="26" s="24" customFormat="1" ht="16.5">
      <c r="B26" s="23"/>
    </row>
    <row r="27" s="24" customFormat="1" ht="16.5"/>
    <row r="28" spans="4:5" ht="16.5">
      <c r="D28" s="24"/>
      <c r="E28" s="24"/>
    </row>
  </sheetData>
  <sheetProtection/>
  <mergeCells count="4">
    <mergeCell ref="A4:A5"/>
    <mergeCell ref="B4:C4"/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8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4" customWidth="1"/>
    <col min="2" max="2" width="12.875" style="34" bestFit="1" customWidth="1"/>
    <col min="3" max="4" width="12.875" style="35" bestFit="1" customWidth="1"/>
    <col min="5" max="5" width="9.375" style="35" bestFit="1" customWidth="1"/>
    <col min="6" max="7" width="8.25390625" style="35" bestFit="1" customWidth="1"/>
    <col min="8" max="16384" width="9.00390625" style="34" customWidth="1"/>
  </cols>
  <sheetData>
    <row r="1" spans="1:7" ht="24.75">
      <c r="A1" s="77" t="s">
        <v>45</v>
      </c>
      <c r="B1" s="78"/>
      <c r="C1" s="78"/>
      <c r="D1" s="78"/>
      <c r="E1" s="78"/>
      <c r="F1" s="78"/>
      <c r="G1" s="78"/>
    </row>
    <row r="2" spans="1:7" ht="18.75">
      <c r="A2" s="79" t="s">
        <v>78</v>
      </c>
      <c r="B2" s="80"/>
      <c r="C2" s="80"/>
      <c r="D2" s="80"/>
      <c r="E2" s="80"/>
      <c r="F2" s="80"/>
      <c r="G2" s="80"/>
    </row>
    <row r="3" spans="1:7" ht="9" customHeight="1">
      <c r="A3" s="49"/>
      <c r="B3" s="50"/>
      <c r="C3" s="50"/>
      <c r="D3" s="50"/>
      <c r="E3" s="50"/>
      <c r="F3" s="50"/>
      <c r="G3" s="50"/>
    </row>
    <row r="4" spans="1:7" ht="19.5" customHeight="1">
      <c r="A4" s="81" t="s">
        <v>79</v>
      </c>
      <c r="B4" s="84" t="s">
        <v>80</v>
      </c>
      <c r="C4" s="85"/>
      <c r="D4" s="86"/>
      <c r="E4" s="84" t="s">
        <v>81</v>
      </c>
      <c r="F4" s="87"/>
      <c r="G4" s="88"/>
    </row>
    <row r="5" spans="1:7" ht="19.5" customHeight="1">
      <c r="A5" s="82"/>
      <c r="B5" s="89" t="s">
        <v>82</v>
      </c>
      <c r="C5" s="84" t="s">
        <v>83</v>
      </c>
      <c r="D5" s="91"/>
      <c r="E5" s="92" t="s">
        <v>82</v>
      </c>
      <c r="F5" s="84" t="s">
        <v>83</v>
      </c>
      <c r="G5" s="88"/>
    </row>
    <row r="6" spans="1:7" ht="19.5" customHeight="1">
      <c r="A6" s="83"/>
      <c r="B6" s="90"/>
      <c r="C6" s="52" t="s">
        <v>84</v>
      </c>
      <c r="D6" s="53" t="s">
        <v>85</v>
      </c>
      <c r="E6" s="93"/>
      <c r="F6" s="53" t="s">
        <v>84</v>
      </c>
      <c r="G6" s="51" t="s">
        <v>85</v>
      </c>
    </row>
    <row r="7" spans="1:10" ht="19.5" customHeight="1">
      <c r="A7" s="56">
        <v>90</v>
      </c>
      <c r="B7" s="58">
        <f>SUM(C7:D7)</f>
        <v>6730886</v>
      </c>
      <c r="C7" s="58">
        <v>5410881</v>
      </c>
      <c r="D7" s="58">
        <v>1320005</v>
      </c>
      <c r="E7" s="59">
        <f>+B7/$B7*100</f>
        <v>100</v>
      </c>
      <c r="F7" s="59">
        <f>+C7/$B7*100</f>
        <v>80.38883736851285</v>
      </c>
      <c r="G7" s="59">
        <f>+D7/$B7*100</f>
        <v>19.611162631487147</v>
      </c>
      <c r="H7" s="36"/>
      <c r="I7" s="36"/>
      <c r="J7" s="36"/>
    </row>
    <row r="8" ht="16.5">
      <c r="A8" s="14" t="s">
        <v>86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N7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4" customWidth="1"/>
    <col min="2" max="2" width="11.625" style="34" customWidth="1"/>
    <col min="3" max="3" width="12.875" style="35" bestFit="1" customWidth="1"/>
    <col min="4" max="4" width="11.625" style="35" customWidth="1"/>
    <col min="5" max="7" width="11.625" style="35" bestFit="1" customWidth="1"/>
    <col min="8" max="8" width="9.00390625" style="34" customWidth="1"/>
    <col min="9" max="10" width="12.75390625" style="34" bestFit="1" customWidth="1"/>
    <col min="11" max="16384" width="9.00390625" style="34" customWidth="1"/>
  </cols>
  <sheetData>
    <row r="1" spans="1:7" ht="24.75">
      <c r="A1" s="77" t="s">
        <v>45</v>
      </c>
      <c r="B1" s="78"/>
      <c r="C1" s="78"/>
      <c r="D1" s="78"/>
      <c r="E1" s="78"/>
      <c r="F1" s="78"/>
      <c r="G1" s="78"/>
    </row>
    <row r="2" spans="1:7" ht="18.75">
      <c r="A2" s="79" t="s">
        <v>87</v>
      </c>
      <c r="B2" s="80"/>
      <c r="C2" s="80"/>
      <c r="D2" s="80"/>
      <c r="E2" s="80"/>
      <c r="F2" s="80"/>
      <c r="G2" s="80"/>
    </row>
    <row r="3" spans="1:7" ht="9" customHeight="1">
      <c r="A3" s="49"/>
      <c r="B3" s="50"/>
      <c r="C3" s="50"/>
      <c r="D3" s="50"/>
      <c r="E3" s="50"/>
      <c r="F3" s="50"/>
      <c r="G3" s="50"/>
    </row>
    <row r="4" spans="1:7" ht="19.5" customHeight="1">
      <c r="A4" s="81" t="s">
        <v>88</v>
      </c>
      <c r="B4" s="84" t="s">
        <v>89</v>
      </c>
      <c r="C4" s="85"/>
      <c r="D4" s="86"/>
      <c r="E4" s="84" t="s">
        <v>90</v>
      </c>
      <c r="F4" s="87"/>
      <c r="G4" s="88"/>
    </row>
    <row r="5" spans="1:7" ht="37.5" customHeight="1">
      <c r="A5" s="83"/>
      <c r="B5" s="48" t="s">
        <v>91</v>
      </c>
      <c r="C5" s="54" t="s">
        <v>92</v>
      </c>
      <c r="D5" s="54" t="s">
        <v>93</v>
      </c>
      <c r="E5" s="53" t="s">
        <v>91</v>
      </c>
      <c r="F5" s="54" t="s">
        <v>92</v>
      </c>
      <c r="G5" s="55" t="s">
        <v>93</v>
      </c>
    </row>
    <row r="6" spans="1:14" ht="19.5" customHeight="1">
      <c r="A6" s="56">
        <v>90</v>
      </c>
      <c r="B6" s="58">
        <v>868651</v>
      </c>
      <c r="C6" s="58">
        <v>916428</v>
      </c>
      <c r="D6" s="58">
        <v>672805</v>
      </c>
      <c r="E6" s="58">
        <v>242640</v>
      </c>
      <c r="F6" s="58">
        <v>242441</v>
      </c>
      <c r="G6" s="58">
        <v>242890</v>
      </c>
      <c r="H6" s="36"/>
      <c r="I6" s="36"/>
      <c r="J6" s="36"/>
      <c r="L6" s="36"/>
      <c r="M6" s="36"/>
      <c r="N6" s="36"/>
    </row>
    <row r="7" ht="16.5">
      <c r="A7" s="14" t="s">
        <v>94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K28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22.75390625" style="34" bestFit="1" customWidth="1"/>
    <col min="2" max="2" width="18.625" style="34" customWidth="1"/>
    <col min="3" max="4" width="18.625" style="35" customWidth="1"/>
    <col min="5" max="5" width="22.75390625" style="35" bestFit="1" customWidth="1"/>
    <col min="6" max="7" width="11.625" style="35" bestFit="1" customWidth="1"/>
    <col min="8" max="8" width="9.00390625" style="34" customWidth="1"/>
    <col min="9" max="10" width="12.75390625" style="34" bestFit="1" customWidth="1"/>
    <col min="11" max="16384" width="9.00390625" style="34" customWidth="1"/>
  </cols>
  <sheetData>
    <row r="1" spans="1:7" ht="19.5" customHeight="1">
      <c r="A1" s="77" t="s">
        <v>45</v>
      </c>
      <c r="B1" s="77"/>
      <c r="C1" s="77"/>
      <c r="D1" s="77"/>
      <c r="E1" s="38"/>
      <c r="F1" s="38"/>
      <c r="G1" s="38"/>
    </row>
    <row r="2" spans="1:7" ht="19.5" customHeight="1">
      <c r="A2" s="94" t="s">
        <v>75</v>
      </c>
      <c r="B2" s="94"/>
      <c r="C2" s="94"/>
      <c r="D2" s="94"/>
      <c r="E2" s="39"/>
      <c r="F2" s="39"/>
      <c r="G2" s="39"/>
    </row>
    <row r="3" spans="1:4" s="2" customFormat="1" ht="19.5" customHeight="1">
      <c r="A3" s="95" t="s">
        <v>118</v>
      </c>
      <c r="B3" s="95"/>
      <c r="C3" s="95"/>
      <c r="D3" s="40" t="s">
        <v>47</v>
      </c>
    </row>
    <row r="4" spans="1:7" ht="19.5" customHeight="1">
      <c r="A4" s="81" t="s">
        <v>48</v>
      </c>
      <c r="B4" s="89" t="s">
        <v>49</v>
      </c>
      <c r="C4" s="88" t="s">
        <v>50</v>
      </c>
      <c r="D4" s="88"/>
      <c r="E4" s="34"/>
      <c r="F4" s="34"/>
      <c r="G4" s="34"/>
    </row>
    <row r="5" spans="1:7" ht="19.5" customHeight="1">
      <c r="A5" s="96"/>
      <c r="B5" s="90"/>
      <c r="C5" s="41" t="s">
        <v>51</v>
      </c>
      <c r="D5" s="37" t="s">
        <v>52</v>
      </c>
      <c r="E5" s="34"/>
      <c r="F5" s="34"/>
      <c r="G5" s="34"/>
    </row>
    <row r="6" spans="1:11" ht="19.5" customHeight="1">
      <c r="A6" s="42" t="s">
        <v>53</v>
      </c>
      <c r="B6" s="43">
        <v>6730886</v>
      </c>
      <c r="C6" s="43">
        <v>5410881</v>
      </c>
      <c r="D6" s="43">
        <v>1320005</v>
      </c>
      <c r="E6" s="36"/>
      <c r="F6" s="36"/>
      <c r="G6" s="36"/>
      <c r="I6" s="36"/>
      <c r="J6" s="36"/>
      <c r="K6" s="36"/>
    </row>
    <row r="7" spans="1:11" ht="19.5" customHeight="1">
      <c r="A7" s="42" t="s">
        <v>54</v>
      </c>
      <c r="B7" s="43">
        <v>121226</v>
      </c>
      <c r="C7" s="43">
        <v>61718</v>
      </c>
      <c r="D7" s="43">
        <v>59508</v>
      </c>
      <c r="E7" s="36"/>
      <c r="F7" s="36"/>
      <c r="G7" s="36"/>
      <c r="I7" s="36"/>
      <c r="J7" s="36"/>
      <c r="K7" s="36"/>
    </row>
    <row r="8" spans="1:11" ht="19.5" customHeight="1">
      <c r="A8" s="42" t="s">
        <v>55</v>
      </c>
      <c r="B8" s="43">
        <v>283099</v>
      </c>
      <c r="C8" s="43">
        <v>168462</v>
      </c>
      <c r="D8" s="43">
        <v>114638</v>
      </c>
      <c r="E8" s="36"/>
      <c r="F8" s="36"/>
      <c r="G8" s="36"/>
      <c r="I8" s="36"/>
      <c r="J8" s="36"/>
      <c r="K8" s="36"/>
    </row>
    <row r="9" spans="1:11" ht="19.5" customHeight="1">
      <c r="A9" s="42" t="s">
        <v>56</v>
      </c>
      <c r="B9" s="43">
        <v>393380</v>
      </c>
      <c r="C9" s="43">
        <v>259865</v>
      </c>
      <c r="D9" s="43">
        <v>133515</v>
      </c>
      <c r="E9" s="36"/>
      <c r="F9" s="36"/>
      <c r="G9" s="36"/>
      <c r="I9" s="36"/>
      <c r="J9" s="36"/>
      <c r="K9" s="36"/>
    </row>
    <row r="10" spans="1:11" ht="19.5" customHeight="1">
      <c r="A10" s="42" t="s">
        <v>57</v>
      </c>
      <c r="B10" s="43">
        <v>412508</v>
      </c>
      <c r="C10" s="43">
        <v>293915</v>
      </c>
      <c r="D10" s="43">
        <v>118594</v>
      </c>
      <c r="E10" s="36"/>
      <c r="F10" s="36"/>
      <c r="G10" s="36"/>
      <c r="I10" s="36"/>
      <c r="J10" s="36"/>
      <c r="K10" s="36"/>
    </row>
    <row r="11" spans="1:11" ht="19.5" customHeight="1">
      <c r="A11" s="42" t="s">
        <v>58</v>
      </c>
      <c r="B11" s="43">
        <v>413755</v>
      </c>
      <c r="C11" s="43">
        <v>290801</v>
      </c>
      <c r="D11" s="43">
        <v>122953</v>
      </c>
      <c r="E11" s="36"/>
      <c r="F11" s="36"/>
      <c r="G11" s="36"/>
      <c r="I11" s="36"/>
      <c r="J11" s="36"/>
      <c r="K11" s="36"/>
    </row>
    <row r="12" spans="1:11" ht="19.5" customHeight="1">
      <c r="A12" s="42" t="s">
        <v>59</v>
      </c>
      <c r="B12" s="43">
        <v>459522</v>
      </c>
      <c r="C12" s="43">
        <v>346641</v>
      </c>
      <c r="D12" s="43">
        <v>112881</v>
      </c>
      <c r="E12" s="36"/>
      <c r="F12" s="36"/>
      <c r="G12" s="36"/>
      <c r="I12" s="36"/>
      <c r="J12" s="36"/>
      <c r="K12" s="36"/>
    </row>
    <row r="13" spans="1:11" ht="19.5" customHeight="1">
      <c r="A13" s="42" t="s">
        <v>60</v>
      </c>
      <c r="B13" s="43">
        <v>514429</v>
      </c>
      <c r="C13" s="43">
        <v>400060</v>
      </c>
      <c r="D13" s="43">
        <v>114369</v>
      </c>
      <c r="E13" s="36"/>
      <c r="F13" s="36"/>
      <c r="G13" s="36"/>
      <c r="I13" s="36"/>
      <c r="J13" s="36"/>
      <c r="K13" s="36"/>
    </row>
    <row r="14" spans="1:11" ht="19.5" customHeight="1">
      <c r="A14" s="42" t="s">
        <v>61</v>
      </c>
      <c r="B14" s="43">
        <v>494008</v>
      </c>
      <c r="C14" s="43">
        <v>404104</v>
      </c>
      <c r="D14" s="43">
        <v>89904</v>
      </c>
      <c r="E14" s="36"/>
      <c r="F14" s="36"/>
      <c r="G14" s="36"/>
      <c r="I14" s="36"/>
      <c r="J14" s="36"/>
      <c r="K14" s="36"/>
    </row>
    <row r="15" spans="1:11" ht="19.5" customHeight="1">
      <c r="A15" s="42" t="s">
        <v>62</v>
      </c>
      <c r="B15" s="43">
        <v>491266</v>
      </c>
      <c r="C15" s="43">
        <v>419213</v>
      </c>
      <c r="D15" s="43">
        <v>72053</v>
      </c>
      <c r="E15" s="36"/>
      <c r="F15" s="36"/>
      <c r="G15" s="36"/>
      <c r="I15" s="36"/>
      <c r="J15" s="36"/>
      <c r="K15" s="36"/>
    </row>
    <row r="16" spans="1:11" ht="19.5" customHeight="1">
      <c r="A16" s="42" t="s">
        <v>63</v>
      </c>
      <c r="B16" s="43">
        <v>445810</v>
      </c>
      <c r="C16" s="43">
        <v>387332</v>
      </c>
      <c r="D16" s="43">
        <v>58478</v>
      </c>
      <c r="E16" s="36"/>
      <c r="F16" s="36"/>
      <c r="G16" s="36"/>
      <c r="I16" s="36"/>
      <c r="J16" s="36"/>
      <c r="K16" s="36"/>
    </row>
    <row r="17" spans="1:11" ht="19.5" customHeight="1">
      <c r="A17" s="42" t="s">
        <v>64</v>
      </c>
      <c r="B17" s="43">
        <v>393105</v>
      </c>
      <c r="C17" s="43">
        <v>333329</v>
      </c>
      <c r="D17" s="43">
        <v>59776</v>
      </c>
      <c r="E17" s="34"/>
      <c r="F17" s="36"/>
      <c r="G17" s="34"/>
      <c r="I17" s="36"/>
      <c r="J17" s="36"/>
      <c r="K17" s="36"/>
    </row>
    <row r="18" spans="1:11" ht="19.5" customHeight="1">
      <c r="A18" s="42" t="s">
        <v>65</v>
      </c>
      <c r="B18" s="44">
        <v>321707</v>
      </c>
      <c r="C18" s="44">
        <v>275984</v>
      </c>
      <c r="D18" s="44">
        <v>45723</v>
      </c>
      <c r="E18" s="34"/>
      <c r="F18" s="36"/>
      <c r="G18" s="34"/>
      <c r="I18" s="36"/>
      <c r="J18" s="36"/>
      <c r="K18" s="36"/>
    </row>
    <row r="19" spans="1:11" ht="19.5" customHeight="1">
      <c r="A19" s="42" t="s">
        <v>66</v>
      </c>
      <c r="B19" s="44">
        <v>300882</v>
      </c>
      <c r="C19" s="44">
        <v>260351</v>
      </c>
      <c r="D19" s="44">
        <v>40531</v>
      </c>
      <c r="E19" s="34"/>
      <c r="F19" s="36"/>
      <c r="G19" s="34"/>
      <c r="I19" s="36"/>
      <c r="J19" s="36"/>
      <c r="K19" s="36"/>
    </row>
    <row r="20" spans="1:11" ht="19.5" customHeight="1">
      <c r="A20" s="42" t="s">
        <v>67</v>
      </c>
      <c r="B20" s="44">
        <v>260881</v>
      </c>
      <c r="C20" s="44">
        <v>236992</v>
      </c>
      <c r="D20" s="44">
        <v>23888</v>
      </c>
      <c r="E20" s="34"/>
      <c r="F20" s="36"/>
      <c r="G20" s="34"/>
      <c r="I20" s="36"/>
      <c r="J20" s="36"/>
      <c r="K20" s="36"/>
    </row>
    <row r="21" spans="1:7" ht="19.5" customHeight="1">
      <c r="A21" s="45" t="s">
        <v>68</v>
      </c>
      <c r="B21" s="44">
        <v>309381</v>
      </c>
      <c r="C21" s="44">
        <v>275052</v>
      </c>
      <c r="D21" s="44">
        <v>34329</v>
      </c>
      <c r="E21" s="34"/>
      <c r="F21" s="36"/>
      <c r="G21" s="34"/>
    </row>
    <row r="22" spans="1:7" ht="19.5" customHeight="1">
      <c r="A22" s="42" t="s">
        <v>69</v>
      </c>
      <c r="B22" s="44">
        <v>241071</v>
      </c>
      <c r="C22" s="44">
        <v>212439</v>
      </c>
      <c r="D22" s="44">
        <v>28632</v>
      </c>
      <c r="E22" s="34"/>
      <c r="F22" s="36"/>
      <c r="G22" s="34"/>
    </row>
    <row r="23" spans="1:7" ht="19.5" customHeight="1">
      <c r="A23" s="42" t="s">
        <v>70</v>
      </c>
      <c r="B23" s="44">
        <v>235054</v>
      </c>
      <c r="C23" s="44">
        <v>212279</v>
      </c>
      <c r="D23" s="44">
        <v>22775</v>
      </c>
      <c r="E23" s="34"/>
      <c r="F23" s="36"/>
      <c r="G23" s="34"/>
    </row>
    <row r="24" spans="1:7" ht="19.5" customHeight="1">
      <c r="A24" s="42" t="s">
        <v>71</v>
      </c>
      <c r="B24" s="44">
        <v>242944</v>
      </c>
      <c r="C24" s="44">
        <v>215131</v>
      </c>
      <c r="D24" s="44">
        <v>27813</v>
      </c>
      <c r="E24" s="34"/>
      <c r="F24" s="36"/>
      <c r="G24" s="34"/>
    </row>
    <row r="25" spans="1:7" ht="19.5" customHeight="1">
      <c r="A25" s="42" t="s">
        <v>72</v>
      </c>
      <c r="B25" s="44">
        <v>174263</v>
      </c>
      <c r="C25" s="44">
        <v>159242</v>
      </c>
      <c r="D25" s="44">
        <v>15021</v>
      </c>
      <c r="E25" s="34"/>
      <c r="F25" s="36"/>
      <c r="G25" s="34"/>
    </row>
    <row r="26" spans="1:7" ht="19.5" customHeight="1">
      <c r="A26" s="42" t="s">
        <v>73</v>
      </c>
      <c r="B26" s="44">
        <v>139266</v>
      </c>
      <c r="C26" s="44">
        <v>122490</v>
      </c>
      <c r="D26" s="44">
        <v>16776</v>
      </c>
      <c r="E26" s="34"/>
      <c r="F26" s="36"/>
      <c r="G26" s="34"/>
    </row>
    <row r="27" spans="1:7" ht="19.5" customHeight="1">
      <c r="A27" s="46" t="s">
        <v>74</v>
      </c>
      <c r="B27" s="47">
        <v>83330</v>
      </c>
      <c r="C27" s="47">
        <v>75483</v>
      </c>
      <c r="D27" s="47">
        <v>7847</v>
      </c>
      <c r="E27" s="34"/>
      <c r="F27" s="36"/>
      <c r="G27" s="34"/>
    </row>
    <row r="28" spans="1:6" ht="19.5" customHeight="1">
      <c r="A28" s="14" t="s">
        <v>102</v>
      </c>
      <c r="F28" s="36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T7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4" customWidth="1"/>
    <col min="2" max="2" width="12.625" style="34" customWidth="1"/>
    <col min="3" max="7" width="12.625" style="35" customWidth="1"/>
    <col min="8" max="10" width="12.875" style="34" bestFit="1" customWidth="1"/>
    <col min="11" max="11" width="9.50390625" style="34" bestFit="1" customWidth="1"/>
    <col min="12" max="13" width="12.875" style="34" bestFit="1" customWidth="1"/>
    <col min="14" max="19" width="9.00390625" style="34" customWidth="1"/>
    <col min="20" max="20" width="13.875" style="34" bestFit="1" customWidth="1"/>
    <col min="21" max="16384" width="9.00390625" style="34" customWidth="1"/>
  </cols>
  <sheetData>
    <row r="1" spans="1:7" ht="24.75">
      <c r="A1" s="77" t="s">
        <v>45</v>
      </c>
      <c r="B1" s="78"/>
      <c r="C1" s="78"/>
      <c r="D1" s="78"/>
      <c r="E1" s="78"/>
      <c r="F1" s="78"/>
      <c r="G1" s="78"/>
    </row>
    <row r="2" spans="1:7" ht="18.75">
      <c r="A2" s="79" t="s">
        <v>95</v>
      </c>
      <c r="B2" s="80"/>
      <c r="C2" s="80"/>
      <c r="D2" s="80"/>
      <c r="E2" s="80"/>
      <c r="F2" s="80"/>
      <c r="G2" s="80"/>
    </row>
    <row r="3" spans="1:7" ht="9" customHeight="1">
      <c r="A3" s="49"/>
      <c r="B3" s="50"/>
      <c r="C3" s="50"/>
      <c r="D3" s="50"/>
      <c r="E3" s="50"/>
      <c r="F3" s="50"/>
      <c r="G3" s="50"/>
    </row>
    <row r="4" spans="1:7" ht="19.5" customHeight="1">
      <c r="A4" s="81" t="s">
        <v>96</v>
      </c>
      <c r="B4" s="84" t="s">
        <v>97</v>
      </c>
      <c r="C4" s="85"/>
      <c r="D4" s="86"/>
      <c r="E4" s="84" t="s">
        <v>98</v>
      </c>
      <c r="F4" s="87"/>
      <c r="G4" s="88"/>
    </row>
    <row r="5" spans="1:7" ht="37.5" customHeight="1">
      <c r="A5" s="83"/>
      <c r="B5" s="48" t="s">
        <v>99</v>
      </c>
      <c r="C5" s="54" t="s">
        <v>100</v>
      </c>
      <c r="D5" s="54" t="s">
        <v>101</v>
      </c>
      <c r="E5" s="53" t="s">
        <v>99</v>
      </c>
      <c r="F5" s="54" t="s">
        <v>100</v>
      </c>
      <c r="G5" s="55" t="s">
        <v>101</v>
      </c>
    </row>
    <row r="6" spans="1:20" ht="19.5" customHeight="1">
      <c r="A6" s="56">
        <v>90</v>
      </c>
      <c r="B6" s="57">
        <v>657872</v>
      </c>
      <c r="C6" s="57">
        <v>690372</v>
      </c>
      <c r="D6" s="57">
        <v>524651</v>
      </c>
      <c r="E6" s="57">
        <v>183763</v>
      </c>
      <c r="F6" s="57">
        <v>182638</v>
      </c>
      <c r="G6" s="57">
        <v>189405</v>
      </c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6"/>
    </row>
    <row r="7" ht="16.5">
      <c r="A7" s="14" t="s">
        <v>102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4724409448818898" right="0.4724409448818898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7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4" customWidth="1"/>
    <col min="2" max="2" width="14.625" style="34" customWidth="1"/>
    <col min="3" max="4" width="14.625" style="35" customWidth="1"/>
    <col min="5" max="16384" width="9.00390625" style="34" customWidth="1"/>
  </cols>
  <sheetData>
    <row r="1" spans="1:4" ht="24.75">
      <c r="A1" s="77" t="s">
        <v>45</v>
      </c>
      <c r="B1" s="78"/>
      <c r="C1" s="78"/>
      <c r="D1" s="78"/>
    </row>
    <row r="2" spans="1:4" ht="18.75">
      <c r="A2" s="79" t="s">
        <v>103</v>
      </c>
      <c r="B2" s="80"/>
      <c r="C2" s="80"/>
      <c r="D2" s="80"/>
    </row>
    <row r="3" spans="1:4" ht="19.5" customHeight="1">
      <c r="A3" s="49"/>
      <c r="B3" s="50"/>
      <c r="C3" s="50"/>
      <c r="D3" s="40" t="s">
        <v>31</v>
      </c>
    </row>
    <row r="4" spans="1:4" ht="19.5" customHeight="1">
      <c r="A4" s="81" t="s">
        <v>104</v>
      </c>
      <c r="B4" s="89" t="s">
        <v>105</v>
      </c>
      <c r="C4" s="84" t="s">
        <v>106</v>
      </c>
      <c r="D4" s="88"/>
    </row>
    <row r="5" spans="1:4" ht="19.5" customHeight="1">
      <c r="A5" s="83"/>
      <c r="B5" s="90"/>
      <c r="C5" s="53" t="s">
        <v>2</v>
      </c>
      <c r="D5" s="60" t="s">
        <v>107</v>
      </c>
    </row>
    <row r="6" spans="1:7" ht="19.5" customHeight="1">
      <c r="A6" s="56">
        <v>90</v>
      </c>
      <c r="B6" s="59">
        <v>3.58</v>
      </c>
      <c r="C6" s="59">
        <v>3.78</v>
      </c>
      <c r="D6" s="59">
        <v>2.77</v>
      </c>
      <c r="E6" s="36"/>
      <c r="F6" s="36"/>
      <c r="G6" s="36"/>
    </row>
    <row r="7" ht="19.5" customHeight="1">
      <c r="A7" s="14" t="s">
        <v>86</v>
      </c>
    </row>
  </sheetData>
  <sheetProtection/>
  <mergeCells count="5">
    <mergeCell ref="A1:D1"/>
    <mergeCell ref="A2:D2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G6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4" customWidth="1"/>
    <col min="2" max="2" width="14.625" style="34" customWidth="1"/>
    <col min="3" max="4" width="14.625" style="35" customWidth="1"/>
    <col min="5" max="16384" width="9.00390625" style="34" customWidth="1"/>
  </cols>
  <sheetData>
    <row r="1" spans="1:4" ht="24.75">
      <c r="A1" s="77" t="s">
        <v>45</v>
      </c>
      <c r="B1" s="78"/>
      <c r="C1" s="78"/>
      <c r="D1" s="78"/>
    </row>
    <row r="2" spans="1:4" ht="18.75">
      <c r="A2" s="97" t="s">
        <v>117</v>
      </c>
      <c r="B2" s="80"/>
      <c r="C2" s="80"/>
      <c r="D2" s="80"/>
    </row>
    <row r="3" spans="1:4" ht="19.5" customHeight="1">
      <c r="A3" s="49"/>
      <c r="B3" s="50"/>
      <c r="C3" s="50"/>
      <c r="D3" s="40" t="s">
        <v>108</v>
      </c>
    </row>
    <row r="4" spans="1:4" ht="30" customHeight="1">
      <c r="A4" s="61" t="s">
        <v>109</v>
      </c>
      <c r="B4" s="62" t="s">
        <v>110</v>
      </c>
      <c r="C4" s="63" t="s">
        <v>111</v>
      </c>
      <c r="D4" s="51" t="s">
        <v>112</v>
      </c>
    </row>
    <row r="5" spans="1:7" ht="19.5" customHeight="1">
      <c r="A5" s="56">
        <v>90</v>
      </c>
      <c r="B5" s="58">
        <v>500141</v>
      </c>
      <c r="C5" s="58">
        <v>558034</v>
      </c>
      <c r="D5" s="58">
        <v>402801</v>
      </c>
      <c r="E5" s="36"/>
      <c r="F5" s="36"/>
      <c r="G5" s="36"/>
    </row>
    <row r="6" ht="19.5" customHeight="1">
      <c r="A6" s="14" t="s">
        <v>113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2002-03-20T06:49:35Z</cp:lastPrinted>
  <dcterms:created xsi:type="dcterms:W3CDTF">2002-03-15T09:23:13Z</dcterms:created>
  <dcterms:modified xsi:type="dcterms:W3CDTF">2023-02-20T10:35:34Z</dcterms:modified>
  <cp:category/>
  <cp:version/>
  <cp:contentType/>
  <cp:contentStatus/>
</cp:coreProperties>
</file>