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" yWindow="109" windowWidth="11751" windowHeight="5882" firstSheet="8" activeTab="10"/>
  </bookViews>
  <sheets>
    <sheet name="1家庭組織型態" sheetId="1" r:id="rId1"/>
    <sheet name="2單親戶長" sheetId="2" r:id="rId2"/>
    <sheet name="3全體經濟戶長" sheetId="3" r:id="rId3"/>
    <sheet name="4戶數與結構按經濟戶長性別分" sheetId="4" r:id="rId4"/>
    <sheet name="5每戶及每人可支配所得按經濟戶長性別分" sheetId="5" r:id="rId5"/>
    <sheet name="6家庭戶數按所得總額組別及經濟戶長性別分" sheetId="6" r:id="rId6"/>
    <sheet name="7每戶及每人消費支出按經濟戶長性別分" sheetId="7" r:id="rId7"/>
    <sheet name="8平均每戶人數按經濟戶長性別分" sheetId="8" r:id="rId8"/>
    <sheet name="9 所得收入者之平均每人可支配所得按性別分" sheetId="9" r:id="rId9"/>
    <sheet name="10人數與結構按所得收入者性別分" sheetId="10" r:id="rId10"/>
    <sheet name="11所得收入者人數-按性別及可支配所得組別分" sheetId="11" r:id="rId11"/>
  </sheets>
  <definedNames/>
  <calcPr fullCalcOnLoad="1"/>
</workbook>
</file>

<file path=xl/sharedStrings.xml><?xml version="1.0" encoding="utf-8"?>
<sst xmlns="http://schemas.openxmlformats.org/spreadsheetml/2006/main" count="212" uniqueCount="160">
  <si>
    <t>家庭主要收入供給者</t>
  </si>
  <si>
    <t>項目別</t>
  </si>
  <si>
    <t>男</t>
  </si>
  <si>
    <t>女</t>
  </si>
  <si>
    <t>總計</t>
  </si>
  <si>
    <t>按教育程度分</t>
  </si>
  <si>
    <t>國小及以下</t>
  </si>
  <si>
    <t>高中（職）</t>
  </si>
  <si>
    <t>專科</t>
  </si>
  <si>
    <t>按年齡分</t>
  </si>
  <si>
    <t>性別統計指標－家戶狀況</t>
  </si>
  <si>
    <t>項目別</t>
  </si>
  <si>
    <t>男</t>
  </si>
  <si>
    <t>女</t>
  </si>
  <si>
    <t>總計</t>
  </si>
  <si>
    <t>按教育程度分</t>
  </si>
  <si>
    <t>國小及以下</t>
  </si>
  <si>
    <t>高中（職）</t>
  </si>
  <si>
    <t>專科</t>
  </si>
  <si>
    <t>按年齡分</t>
  </si>
  <si>
    <r>
      <t>25</t>
    </r>
    <r>
      <rPr>
        <sz val="12"/>
        <rFont val="標楷體"/>
        <family val="4"/>
      </rPr>
      <t>－</t>
    </r>
    <r>
      <rPr>
        <sz val="12"/>
        <rFont val="Times New Roman"/>
        <family val="1"/>
      </rPr>
      <t>34</t>
    </r>
    <r>
      <rPr>
        <sz val="12"/>
        <rFont val="標楷體"/>
        <family val="4"/>
      </rPr>
      <t>歲</t>
    </r>
  </si>
  <si>
    <r>
      <t>35</t>
    </r>
    <r>
      <rPr>
        <sz val="12"/>
        <rFont val="標楷體"/>
        <family val="4"/>
      </rPr>
      <t>－</t>
    </r>
    <r>
      <rPr>
        <sz val="12"/>
        <rFont val="Times New Roman"/>
        <family val="1"/>
      </rPr>
      <t>44</t>
    </r>
    <r>
      <rPr>
        <sz val="12"/>
        <rFont val="標楷體"/>
        <family val="4"/>
      </rPr>
      <t>歲</t>
    </r>
  </si>
  <si>
    <r>
      <t>45</t>
    </r>
    <r>
      <rPr>
        <sz val="12"/>
        <rFont val="標楷體"/>
        <family val="4"/>
      </rPr>
      <t>－</t>
    </r>
    <r>
      <rPr>
        <sz val="12"/>
        <rFont val="Times New Roman"/>
        <family val="1"/>
      </rPr>
      <t>54</t>
    </r>
    <r>
      <rPr>
        <sz val="12"/>
        <rFont val="標楷體"/>
        <family val="4"/>
      </rPr>
      <t>歲</t>
    </r>
  </si>
  <si>
    <r>
      <t>55</t>
    </r>
    <r>
      <rPr>
        <sz val="12"/>
        <rFont val="標楷體"/>
        <family val="4"/>
      </rPr>
      <t>－</t>
    </r>
    <r>
      <rPr>
        <sz val="12"/>
        <rFont val="Times New Roman"/>
        <family val="1"/>
      </rPr>
      <t>64</t>
    </r>
    <r>
      <rPr>
        <sz val="12"/>
        <rFont val="標楷體"/>
        <family val="4"/>
      </rPr>
      <t>歲</t>
    </r>
  </si>
  <si>
    <r>
      <t>未滿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歲</t>
    </r>
  </si>
  <si>
    <t>性別統計指標－家庭收支</t>
  </si>
  <si>
    <t>單位：人</t>
  </si>
  <si>
    <t>性別統計指標－家戶狀況</t>
  </si>
  <si>
    <t>項目別</t>
  </si>
  <si>
    <t>總計</t>
  </si>
  <si>
    <t>單人</t>
  </si>
  <si>
    <t>夫婦</t>
  </si>
  <si>
    <t>單親</t>
  </si>
  <si>
    <t>核心</t>
  </si>
  <si>
    <t>祖孫</t>
  </si>
  <si>
    <t>三代</t>
  </si>
  <si>
    <t>其他</t>
  </si>
  <si>
    <t>家庭組織型態</t>
  </si>
  <si>
    <t>戶數</t>
  </si>
  <si>
    <r>
      <t>百分比</t>
    </r>
    <r>
      <rPr>
        <sz val="12"/>
        <rFont val="Times New Roman"/>
        <family val="1"/>
      </rPr>
      <t>(%)</t>
    </r>
  </si>
  <si>
    <r>
      <t>65</t>
    </r>
    <r>
      <rPr>
        <sz val="12"/>
        <rFont val="標楷體"/>
        <family val="4"/>
      </rPr>
      <t>歲及以上</t>
    </r>
  </si>
  <si>
    <t>大學及以上</t>
  </si>
  <si>
    <t>國(初)中(初職)</t>
  </si>
  <si>
    <t>98年</t>
  </si>
  <si>
    <t>98年</t>
  </si>
  <si>
    <t>性別統計指標－家庭收支</t>
  </si>
  <si>
    <t>單位：戶</t>
  </si>
  <si>
    <t>所得總額組別</t>
  </si>
  <si>
    <t>全體家庭</t>
  </si>
  <si>
    <t>經濟戶長性別</t>
  </si>
  <si>
    <t>男</t>
  </si>
  <si>
    <t>女</t>
  </si>
  <si>
    <t>總計</t>
  </si>
  <si>
    <t>未滿200,000元</t>
  </si>
  <si>
    <t>200,000～299,999</t>
  </si>
  <si>
    <t>300,000～399,999</t>
  </si>
  <si>
    <t>400,000～499,999</t>
  </si>
  <si>
    <t>500,000～599,999</t>
  </si>
  <si>
    <t>600,000～699,999</t>
  </si>
  <si>
    <t>700,000～799,999</t>
  </si>
  <si>
    <t>800,000～899,999</t>
  </si>
  <si>
    <t>900,000～999,999</t>
  </si>
  <si>
    <t>1,000,000～1,099,999</t>
  </si>
  <si>
    <t>1,100,000～1,199,999</t>
  </si>
  <si>
    <t>1,200,000～1,299,999</t>
  </si>
  <si>
    <t>1,300,000～1,399,999</t>
  </si>
  <si>
    <t>1,400,000～1,499,999</t>
  </si>
  <si>
    <t>1,500,000～1,649,999</t>
  </si>
  <si>
    <t>1,650,000～1,799,999</t>
  </si>
  <si>
    <t>1,800,000～1,999,999</t>
  </si>
  <si>
    <t>2,000,000～2,299,999</t>
  </si>
  <si>
    <t>2,300,000～2,699,999</t>
  </si>
  <si>
    <t>2,700,000～3,499,999</t>
  </si>
  <si>
    <t>3,500,000元及以上</t>
  </si>
  <si>
    <t>家庭戶數-按所得總額組別及經濟戶長性別分</t>
  </si>
  <si>
    <t>單位：戶</t>
  </si>
  <si>
    <t>單親家庭戶數-按經濟戶長性別分</t>
  </si>
  <si>
    <t>戶數與結構-按經濟戶長性別分</t>
  </si>
  <si>
    <t>年別</t>
  </si>
  <si>
    <t>戶數(戶)</t>
  </si>
  <si>
    <t>結構(%)</t>
  </si>
  <si>
    <t>合計</t>
  </si>
  <si>
    <t>經濟戶長性別</t>
  </si>
  <si>
    <t>男</t>
  </si>
  <si>
    <t>女</t>
  </si>
  <si>
    <t>資料來源：行政院主計總處家庭收支調查。</t>
  </si>
  <si>
    <t>平均每戶及每人可支配所得-按經濟戶長性別分</t>
  </si>
  <si>
    <t>年別</t>
  </si>
  <si>
    <t>每戶可支配所得</t>
  </si>
  <si>
    <t>每人可支配所得</t>
  </si>
  <si>
    <t>全體家庭</t>
  </si>
  <si>
    <t>男性經濟
戶長家庭</t>
  </si>
  <si>
    <t>女性經濟
戶長家庭</t>
  </si>
  <si>
    <t>全體家庭</t>
  </si>
  <si>
    <t>資料來源：行政院主計總處家庭收支調查。</t>
  </si>
  <si>
    <t>平均每戶及每人消費支出-按經濟戶長性別分</t>
  </si>
  <si>
    <t>年別</t>
  </si>
  <si>
    <t>每戶消費支出</t>
  </si>
  <si>
    <t>每人消費支出</t>
  </si>
  <si>
    <t>全體家庭</t>
  </si>
  <si>
    <t>男性經濟
戶長家庭</t>
  </si>
  <si>
    <t>女性經濟
戶長家庭</t>
  </si>
  <si>
    <t>資料來源：行政院主計總處家庭收支調查。</t>
  </si>
  <si>
    <t>平均每戶人數-按經濟戶長性別分</t>
  </si>
  <si>
    <t>單位：人</t>
  </si>
  <si>
    <t>年別</t>
  </si>
  <si>
    <t>單位：元</t>
  </si>
  <si>
    <t>年別</t>
  </si>
  <si>
    <t>總平均</t>
  </si>
  <si>
    <t>男</t>
  </si>
  <si>
    <t>女</t>
  </si>
  <si>
    <t>資料來源：行政院主計總處家庭收支調查。</t>
  </si>
  <si>
    <t>人數與結構-按所得收入者性別分</t>
  </si>
  <si>
    <t>人數(人)</t>
  </si>
  <si>
    <t>所得收入者性別</t>
  </si>
  <si>
    <t>所得收入者之平均每人可支配所得-按性別分</t>
  </si>
  <si>
    <t xml:space="preserve">              98年</t>
  </si>
  <si>
    <t>所得收入者人數-按性別及可支配所得組別分</t>
  </si>
  <si>
    <t>可支配所得組別</t>
  </si>
  <si>
    <t>未滿160,000元</t>
  </si>
  <si>
    <t>160,000～179,999</t>
  </si>
  <si>
    <t>180,000～199,999</t>
  </si>
  <si>
    <t>200,000～219,999</t>
  </si>
  <si>
    <t>220,000～239,999</t>
  </si>
  <si>
    <t>240,000～259,999</t>
  </si>
  <si>
    <t>260,000～279,999</t>
  </si>
  <si>
    <t>280,000～299,999</t>
  </si>
  <si>
    <t>300,000～319,999</t>
  </si>
  <si>
    <t>320,000～339,999</t>
  </si>
  <si>
    <t>340,000～359,999</t>
  </si>
  <si>
    <t>360,000～379,999</t>
  </si>
  <si>
    <t>380,000～399,999</t>
  </si>
  <si>
    <t>400,000～419,999</t>
  </si>
  <si>
    <t>420,000～439,999</t>
  </si>
  <si>
    <t>440,000～459,999</t>
  </si>
  <si>
    <t>460,000～479,999</t>
  </si>
  <si>
    <t>480,000～499,999</t>
  </si>
  <si>
    <t>500,000～519,999</t>
  </si>
  <si>
    <t>520,000～539,999</t>
  </si>
  <si>
    <t>540,000～559,999</t>
  </si>
  <si>
    <t>560,000～579,999</t>
  </si>
  <si>
    <t>580,000～599,999</t>
  </si>
  <si>
    <t>600,000～619,999</t>
  </si>
  <si>
    <t>620,000～639,999</t>
  </si>
  <si>
    <t>640,000～659,999</t>
  </si>
  <si>
    <t>660,000～689,999</t>
  </si>
  <si>
    <t>690,000～719,999</t>
  </si>
  <si>
    <t>720,000～749,999</t>
  </si>
  <si>
    <t>750,000～789,999</t>
  </si>
  <si>
    <t>790,000～829,999</t>
  </si>
  <si>
    <t>830,000～879,999</t>
  </si>
  <si>
    <t>880,000～939,999</t>
  </si>
  <si>
    <t>940,000～999,999</t>
  </si>
  <si>
    <t>1,000,000～1,069,999</t>
  </si>
  <si>
    <t>1,070,000～1,149,999</t>
  </si>
  <si>
    <t>1,150,000～1,249,999</t>
  </si>
  <si>
    <t>1,250,000～1,399,999</t>
  </si>
  <si>
    <t>1,400,000～1,799,999</t>
  </si>
  <si>
    <t>1,800,000～2,499,999</t>
  </si>
  <si>
    <t>2,500,000元及以上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</si>
</sst>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0.00_ "/>
    <numFmt numFmtId="186" formatCode="_-* #,##0.0_-;\-* #,##0.0_-;_-* &quot;-&quot;??_-;_-@_-"/>
    <numFmt numFmtId="187" formatCode="#,##0.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_ "/>
    <numFmt numFmtId="192" formatCode="[$€-2]\ #,##0.00_);[Red]\([$€-2]\ #,##0.00\)"/>
    <numFmt numFmtId="193" formatCode="0.00000_ "/>
    <numFmt numFmtId="194" formatCode="0.00000_);[Red]\(0.00000\)"/>
    <numFmt numFmtId="195" formatCode="0.00_);[Red]\(0.00\)"/>
    <numFmt numFmtId="196" formatCode="0.0%"/>
    <numFmt numFmtId="197" formatCode="0.0_ "/>
    <numFmt numFmtId="198" formatCode="0.000_ "/>
    <numFmt numFmtId="199" formatCode="[$-404]AM/PM\ hh:mm:ss"/>
    <numFmt numFmtId="200" formatCode="0.0000_ "/>
    <numFmt numFmtId="201" formatCode="0.000_);[Red]\(0.000\)"/>
    <numFmt numFmtId="202" formatCode="#,##0.0"/>
    <numFmt numFmtId="203" formatCode="0.000000_ "/>
    <numFmt numFmtId="204" formatCode="0.0000000_);[Red]\(0.0000000\)"/>
    <numFmt numFmtId="205" formatCode="#,##0_);[Red]\(#,##0\)"/>
    <numFmt numFmtId="206" formatCode="#,##0.00_ "/>
    <numFmt numFmtId="207" formatCode="m&quot;月&quot;d&quot;日&quot;"/>
    <numFmt numFmtId="208" formatCode="_-* #,##0.000_-;\-* #,##0.000_-;_-* &quot;-&quot;??_-;_-@_-"/>
    <numFmt numFmtId="209" formatCode="##"/>
    <numFmt numFmtId="210" formatCode="0.0_);[Red]\(0.0\)"/>
    <numFmt numFmtId="211" formatCode="0_);[Red]\(0\)"/>
    <numFmt numFmtId="212" formatCode="#,##0.000_ "/>
    <numFmt numFmtId="213" formatCode="#,##0.00_);[Red]\(#,##0.00\)"/>
  </numFmts>
  <fonts count="4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20" borderId="0" applyNumberFormat="0" applyBorder="0" applyAlignment="0" applyProtection="0"/>
    <xf numFmtId="0" fontId="6" fillId="4" borderId="0" applyNumberFormat="0" applyBorder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84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vertical="center"/>
    </xf>
    <xf numFmtId="18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top"/>
    </xf>
    <xf numFmtId="18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4" fillId="33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84" fontId="4" fillId="0" borderId="0" xfId="0" applyNumberFormat="1" applyFont="1" applyFill="1" applyAlignment="1">
      <alignment vertical="top"/>
    </xf>
    <xf numFmtId="18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12" xfId="0" applyFont="1" applyFill="1" applyBorder="1" applyAlignment="1">
      <alignment vertical="center"/>
    </xf>
    <xf numFmtId="185" fontId="4" fillId="0" borderId="0" xfId="0" applyNumberFormat="1" applyFont="1" applyFill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185" fontId="4" fillId="0" borderId="16" xfId="0" applyNumberFormat="1" applyFont="1" applyFill="1" applyBorder="1" applyAlignment="1">
      <alignment horizontal="right" vertical="center"/>
    </xf>
    <xf numFmtId="184" fontId="4" fillId="0" borderId="17" xfId="0" applyNumberFormat="1" applyFont="1" applyFill="1" applyBorder="1" applyAlignment="1">
      <alignment horizontal="right" vertical="center"/>
    </xf>
    <xf numFmtId="184" fontId="4" fillId="0" borderId="18" xfId="0" applyNumberFormat="1" applyFont="1" applyFill="1" applyBorder="1" applyAlignment="1">
      <alignment horizontal="right" vertical="center"/>
    </xf>
    <xf numFmtId="184" fontId="4" fillId="0" borderId="16" xfId="0" applyNumberFormat="1" applyFont="1" applyFill="1" applyBorder="1" applyAlignment="1">
      <alignment vertical="center"/>
    </xf>
    <xf numFmtId="184" fontId="4" fillId="0" borderId="18" xfId="0" applyNumberFormat="1" applyFont="1" applyFill="1" applyBorder="1" applyAlignment="1">
      <alignment vertical="top"/>
    </xf>
    <xf numFmtId="184" fontId="4" fillId="0" borderId="16" xfId="0" applyNumberFormat="1" applyFont="1" applyFill="1" applyBorder="1" applyAlignment="1">
      <alignment vertical="top"/>
    </xf>
    <xf numFmtId="0" fontId="4" fillId="0" borderId="0" xfId="34" applyFont="1">
      <alignment vertical="center"/>
      <protection/>
    </xf>
    <xf numFmtId="205" fontId="4" fillId="0" borderId="0" xfId="34" applyNumberFormat="1" applyFont="1">
      <alignment vertical="center"/>
      <protection/>
    </xf>
    <xf numFmtId="198" fontId="4" fillId="0" borderId="0" xfId="34" applyNumberFormat="1" applyFont="1">
      <alignment vertical="center"/>
      <protection/>
    </xf>
    <xf numFmtId="205" fontId="4" fillId="33" borderId="11" xfId="34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right"/>
    </xf>
    <xf numFmtId="205" fontId="4" fillId="33" borderId="19" xfId="34" applyNumberFormat="1" applyFont="1" applyFill="1" applyBorder="1" applyAlignment="1">
      <alignment horizontal="center" vertical="center"/>
      <protection/>
    </xf>
    <xf numFmtId="0" fontId="4" fillId="0" borderId="13" xfId="34" applyFont="1" applyFill="1" applyBorder="1" applyAlignment="1">
      <alignment horizontal="center" vertical="center"/>
      <protection/>
    </xf>
    <xf numFmtId="205" fontId="4" fillId="0" borderId="0" xfId="34" applyNumberFormat="1" applyFont="1" applyFill="1">
      <alignment vertical="center"/>
      <protection/>
    </xf>
    <xf numFmtId="205" fontId="4" fillId="0" borderId="0" xfId="34" applyNumberFormat="1" applyFont="1" applyFill="1" applyBorder="1">
      <alignment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20" xfId="34" applyFont="1" applyFill="1" applyBorder="1" applyAlignment="1">
      <alignment horizontal="center" vertical="center"/>
      <protection/>
    </xf>
    <xf numFmtId="205" fontId="4" fillId="0" borderId="15" xfId="34" applyNumberFormat="1" applyFont="1" applyFill="1" applyBorder="1">
      <alignment vertical="center"/>
      <protection/>
    </xf>
    <xf numFmtId="0" fontId="4" fillId="33" borderId="21" xfId="34" applyFont="1" applyFill="1" applyBorder="1" applyAlignment="1">
      <alignment horizontal="center" vertical="center"/>
      <protection/>
    </xf>
    <xf numFmtId="0" fontId="5" fillId="0" borderId="0" xfId="34" applyFont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205" fontId="4" fillId="33" borderId="22" xfId="34" applyNumberFormat="1" applyFont="1" applyFill="1" applyBorder="1" applyAlignment="1">
      <alignment horizontal="center" vertical="center"/>
      <protection/>
    </xf>
    <xf numFmtId="205" fontId="4" fillId="33" borderId="20" xfId="34" applyNumberFormat="1" applyFont="1" applyFill="1" applyBorder="1" applyAlignment="1">
      <alignment horizontal="center" vertical="center"/>
      <protection/>
    </xf>
    <xf numFmtId="205" fontId="4" fillId="33" borderId="21" xfId="34" applyNumberFormat="1" applyFont="1" applyFill="1" applyBorder="1" applyAlignment="1">
      <alignment horizontal="center" vertical="center"/>
      <protection/>
    </xf>
    <xf numFmtId="0" fontId="4" fillId="0" borderId="13" xfId="34" applyFont="1" applyBorder="1" applyAlignment="1">
      <alignment horizontal="center" vertical="center"/>
      <protection/>
    </xf>
    <xf numFmtId="213" fontId="4" fillId="0" borderId="0" xfId="34" applyNumberFormat="1" applyFont="1">
      <alignment vertical="center"/>
      <protection/>
    </xf>
    <xf numFmtId="0" fontId="4" fillId="0" borderId="20" xfId="34" applyFont="1" applyBorder="1" applyAlignment="1">
      <alignment horizontal="center" vertical="center"/>
      <protection/>
    </xf>
    <xf numFmtId="213" fontId="4" fillId="0" borderId="15" xfId="34" applyNumberFormat="1" applyFont="1" applyBorder="1">
      <alignment vertical="center"/>
      <protection/>
    </xf>
    <xf numFmtId="205" fontId="4" fillId="33" borderId="21" xfId="34" applyNumberFormat="1" applyFont="1" applyFill="1" applyBorder="1" applyAlignment="1">
      <alignment horizontal="center" vertical="center" wrapText="1"/>
      <protection/>
    </xf>
    <xf numFmtId="205" fontId="4" fillId="33" borderId="22" xfId="34" applyNumberFormat="1" applyFont="1" applyFill="1" applyBorder="1" applyAlignment="1">
      <alignment horizontal="center" vertical="center" wrapText="1"/>
      <protection/>
    </xf>
    <xf numFmtId="205" fontId="4" fillId="0" borderId="15" xfId="34" applyNumberFormat="1" applyFont="1" applyBorder="1">
      <alignment vertical="center"/>
      <protection/>
    </xf>
    <xf numFmtId="205" fontId="4" fillId="33" borderId="23" xfId="34" applyNumberFormat="1" applyFont="1" applyFill="1" applyBorder="1" applyAlignment="1">
      <alignment horizontal="center" vertical="center"/>
      <protection/>
    </xf>
    <xf numFmtId="0" fontId="4" fillId="33" borderId="19" xfId="34" applyFont="1" applyFill="1" applyBorder="1" applyAlignment="1">
      <alignment horizontal="center" vertical="center"/>
      <protection/>
    </xf>
    <xf numFmtId="0" fontId="4" fillId="33" borderId="10" xfId="34" applyFont="1" applyFill="1" applyBorder="1" applyAlignment="1">
      <alignment horizontal="center" vertical="center"/>
      <protection/>
    </xf>
    <xf numFmtId="205" fontId="4" fillId="33" borderId="10" xfId="34" applyNumberFormat="1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 wrapText="1"/>
      <protection/>
    </xf>
    <xf numFmtId="191" fontId="4" fillId="0" borderId="0" xfId="34" applyNumberFormat="1" applyFont="1">
      <alignment vertical="center"/>
      <protection/>
    </xf>
    <xf numFmtId="0" fontId="4" fillId="0" borderId="0" xfId="34" applyFont="1" applyFill="1">
      <alignment vertical="center"/>
      <protection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33" borderId="26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/>
    </xf>
    <xf numFmtId="0" fontId="3" fillId="0" borderId="0" xfId="34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0" borderId="0" xfId="34" applyFont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4" fillId="33" borderId="12" xfId="34" applyFont="1" applyFill="1" applyBorder="1" applyAlignment="1">
      <alignment horizontal="center" vertical="center"/>
      <protection/>
    </xf>
    <xf numFmtId="0" fontId="4" fillId="33" borderId="13" xfId="34" applyFont="1" applyFill="1" applyBorder="1" applyAlignment="1">
      <alignment horizontal="center" vertical="center"/>
      <protection/>
    </xf>
    <xf numFmtId="0" fontId="0" fillId="33" borderId="20" xfId="0" applyFill="1" applyBorder="1" applyAlignment="1">
      <alignment horizontal="center" vertical="center"/>
    </xf>
    <xf numFmtId="205" fontId="4" fillId="33" borderId="22" xfId="34" applyNumberFormat="1" applyFont="1" applyFill="1" applyBorder="1" applyAlignment="1">
      <alignment horizontal="center" vertical="center"/>
      <protection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4" fillId="33" borderId="11" xfId="34" applyFont="1" applyFill="1" applyBorder="1" applyAlignment="1">
      <alignment horizontal="center" vertical="center"/>
      <protection/>
    </xf>
    <xf numFmtId="205" fontId="4" fillId="33" borderId="11" xfId="34" applyNumberFormat="1" applyFont="1" applyFill="1" applyBorder="1" applyAlignment="1">
      <alignment horizontal="center" vertical="center"/>
      <protection/>
    </xf>
    <xf numFmtId="0" fontId="4" fillId="33" borderId="27" xfId="34" applyFont="1" applyFill="1" applyBorder="1" applyAlignment="1">
      <alignment horizontal="center" vertical="center"/>
      <protection/>
    </xf>
    <xf numFmtId="0" fontId="4" fillId="33" borderId="21" xfId="34" applyFont="1" applyFill="1" applyBorder="1" applyAlignment="1">
      <alignment horizontal="center" vertical="center"/>
      <protection/>
    </xf>
    <xf numFmtId="205" fontId="4" fillId="33" borderId="19" xfId="34" applyNumberFormat="1" applyFont="1" applyFill="1" applyBorder="1" applyAlignment="1">
      <alignment horizontal="center" vertical="center"/>
      <protection/>
    </xf>
    <xf numFmtId="205" fontId="4" fillId="33" borderId="27" xfId="34" applyNumberFormat="1" applyFont="1" applyFill="1" applyBorder="1" applyAlignment="1">
      <alignment horizontal="center" vertical="center"/>
      <protection/>
    </xf>
    <xf numFmtId="205" fontId="4" fillId="33" borderId="21" xfId="34" applyNumberFormat="1" applyFont="1" applyFill="1" applyBorder="1" applyAlignment="1">
      <alignment horizontal="center" vertical="center"/>
      <protection/>
    </xf>
    <xf numFmtId="0" fontId="5" fillId="0" borderId="0" xfId="34" applyFont="1" applyBorder="1" applyAlignment="1">
      <alignment horizontal="center" vertical="center"/>
      <protection/>
    </xf>
    <xf numFmtId="0" fontId="4" fillId="0" borderId="15" xfId="0" applyFont="1" applyBorder="1" applyAlignment="1">
      <alignment horizontal="center"/>
    </xf>
    <xf numFmtId="0" fontId="4" fillId="33" borderId="20" xfId="34" applyFont="1" applyFill="1" applyBorder="1" applyAlignment="1">
      <alignment horizontal="center" vertical="center"/>
      <protection/>
    </xf>
    <xf numFmtId="0" fontId="5" fillId="0" borderId="0" xfId="34" applyFont="1" applyAlignment="1">
      <alignment horizontal="center" vertical="center" wrapText="1"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提要分析圖及表(0927)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好_性別分析簡報資料(991108)" xfId="41"/>
    <cellStyle name="好_提要分析圖及表(0927)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壞_性別分析簡報資料(991108)" xfId="66"/>
    <cellStyle name="壞_提要分析圖及表(0927)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E18"/>
  <sheetViews>
    <sheetView showGridLines="0" zoomScalePageLayoutView="0" workbookViewId="0" topLeftCell="A1">
      <selection activeCell="A1" sqref="A1:C1"/>
    </sheetView>
  </sheetViews>
  <sheetFormatPr defaultColWidth="9.00390625" defaultRowHeight="16.5"/>
  <cols>
    <col min="1" max="3" width="20.625" style="2" customWidth="1"/>
    <col min="4" max="4" width="11.625" style="2" bestFit="1" customWidth="1"/>
    <col min="5" max="16384" width="9.00390625" style="2" customWidth="1"/>
  </cols>
  <sheetData>
    <row r="1" spans="1:5" ht="40.5" customHeight="1">
      <c r="A1" s="75" t="s">
        <v>27</v>
      </c>
      <c r="B1" s="75"/>
      <c r="C1" s="75"/>
      <c r="D1" s="1"/>
      <c r="E1" s="1"/>
    </row>
    <row r="2" spans="1:5" ht="21.75" customHeight="1">
      <c r="A2" s="76" t="s">
        <v>37</v>
      </c>
      <c r="B2" s="76"/>
      <c r="C2" s="76"/>
      <c r="D2" s="4"/>
      <c r="E2" s="4"/>
    </row>
    <row r="3" spans="2:5" ht="17.25" thickBot="1">
      <c r="B3" s="7"/>
      <c r="C3" s="5"/>
      <c r="D3" s="5"/>
      <c r="E3" s="5"/>
    </row>
    <row r="4" spans="1:5" ht="19.5" customHeight="1">
      <c r="A4" s="77" t="s">
        <v>28</v>
      </c>
      <c r="B4" s="73" t="s">
        <v>43</v>
      </c>
      <c r="C4" s="74"/>
      <c r="D4" s="6"/>
      <c r="E4" s="6"/>
    </row>
    <row r="5" spans="1:5" ht="19.5" customHeight="1">
      <c r="A5" s="78"/>
      <c r="B5" s="26" t="s">
        <v>38</v>
      </c>
      <c r="C5" s="25" t="s">
        <v>39</v>
      </c>
      <c r="D5" s="5"/>
      <c r="E5" s="5"/>
    </row>
    <row r="6" spans="1:3" s="12" customFormat="1" ht="21.75" customHeight="1">
      <c r="A6" s="30" t="s">
        <v>29</v>
      </c>
      <c r="B6" s="34">
        <f>SUM(B7:B13)</f>
        <v>7688013.999985999</v>
      </c>
      <c r="C6" s="31">
        <f>SUM(C7:C13)</f>
        <v>100.00000000000001</v>
      </c>
    </row>
    <row r="7" spans="1:4" s="12" customFormat="1" ht="21.75" customHeight="1">
      <c r="A7" s="14" t="s">
        <v>30</v>
      </c>
      <c r="B7" s="34">
        <v>810243.02143</v>
      </c>
      <c r="C7" s="31">
        <f>+B7/$B$6*100</f>
        <v>10.539041961051</v>
      </c>
      <c r="D7" s="11"/>
    </row>
    <row r="8" spans="1:4" s="12" customFormat="1" ht="21.75" customHeight="1">
      <c r="A8" s="14" t="s">
        <v>31</v>
      </c>
      <c r="B8" s="34">
        <v>1238261.3576</v>
      </c>
      <c r="C8" s="31">
        <f aca="true" t="shared" si="0" ref="C8:C13">+B8/$B$6*100</f>
        <v>16.10638791243428</v>
      </c>
      <c r="D8" s="11"/>
    </row>
    <row r="9" spans="1:4" s="12" customFormat="1" ht="21.75" customHeight="1">
      <c r="A9" s="14" t="s">
        <v>32</v>
      </c>
      <c r="B9" s="34">
        <v>751916.29719</v>
      </c>
      <c r="C9" s="31">
        <f t="shared" si="0"/>
        <v>9.780371071012219</v>
      </c>
      <c r="D9" s="11"/>
    </row>
    <row r="10" spans="1:4" s="12" customFormat="1" ht="21.75" customHeight="1">
      <c r="A10" s="14" t="s">
        <v>33</v>
      </c>
      <c r="B10" s="34">
        <v>3188328.9084</v>
      </c>
      <c r="C10" s="31">
        <f t="shared" si="0"/>
        <v>41.47142432890739</v>
      </c>
      <c r="D10" s="11"/>
    </row>
    <row r="11" spans="1:4" s="12" customFormat="1" ht="21.75" customHeight="1">
      <c r="A11" s="14" t="s">
        <v>34</v>
      </c>
      <c r="B11" s="34">
        <v>81986.225906</v>
      </c>
      <c r="C11" s="31">
        <f t="shared" si="0"/>
        <v>1.0664161889682995</v>
      </c>
      <c r="D11" s="11"/>
    </row>
    <row r="12" spans="1:3" s="12" customFormat="1" ht="21.75" customHeight="1">
      <c r="A12" s="14" t="s">
        <v>35</v>
      </c>
      <c r="B12" s="34">
        <v>1171219.8227</v>
      </c>
      <c r="C12" s="31">
        <f t="shared" si="0"/>
        <v>15.234361210868407</v>
      </c>
    </row>
    <row r="13" spans="1:3" s="12" customFormat="1" ht="21.75" customHeight="1" thickBot="1">
      <c r="A13" s="32" t="s">
        <v>36</v>
      </c>
      <c r="B13" s="35">
        <v>446058.36676</v>
      </c>
      <c r="C13" s="33">
        <f t="shared" si="0"/>
        <v>5.801997326758411</v>
      </c>
    </row>
    <row r="14" spans="1:3" s="12" customFormat="1" ht="21.75" customHeight="1">
      <c r="A14" s="14" t="s">
        <v>85</v>
      </c>
      <c r="B14" s="11"/>
      <c r="C14" s="17"/>
    </row>
    <row r="15" spans="2:3" s="12" customFormat="1" ht="16.5">
      <c r="B15" s="11"/>
      <c r="C15" s="17"/>
    </row>
    <row r="16" ht="16.5">
      <c r="B16" s="3"/>
    </row>
    <row r="17" ht="16.5">
      <c r="B17" s="3"/>
    </row>
    <row r="18" ht="16.5">
      <c r="B18" s="3"/>
    </row>
  </sheetData>
  <sheetProtection/>
  <mergeCells count="4">
    <mergeCell ref="B4:C4"/>
    <mergeCell ref="A1:C1"/>
    <mergeCell ref="A2:C2"/>
    <mergeCell ref="A4: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工作表10"/>
  <dimension ref="A1:J16"/>
  <sheetViews>
    <sheetView showGridLines="0" zoomScalePageLayoutView="0" workbookViewId="0" topLeftCell="A1">
      <selection activeCell="A1" sqref="A1:G1"/>
    </sheetView>
  </sheetViews>
  <sheetFormatPr defaultColWidth="9.00390625" defaultRowHeight="16.5"/>
  <cols>
    <col min="1" max="1" width="10.75390625" style="39" customWidth="1"/>
    <col min="2" max="2" width="14.125" style="39" bestFit="1" customWidth="1"/>
    <col min="3" max="4" width="12.875" style="40" bestFit="1" customWidth="1"/>
    <col min="5" max="5" width="9.375" style="40" bestFit="1" customWidth="1"/>
    <col min="6" max="6" width="8.25390625" style="40" bestFit="1" customWidth="1"/>
    <col min="7" max="7" width="9.875" style="40" customWidth="1"/>
    <col min="8" max="16384" width="9.00390625" style="39" customWidth="1"/>
  </cols>
  <sheetData>
    <row r="1" spans="1:7" ht="24.75">
      <c r="A1" s="80" t="s">
        <v>45</v>
      </c>
      <c r="B1" s="81"/>
      <c r="C1" s="81"/>
      <c r="D1" s="81"/>
      <c r="E1" s="81"/>
      <c r="F1" s="81"/>
      <c r="G1" s="81"/>
    </row>
    <row r="2" spans="1:7" ht="18.75">
      <c r="A2" s="82" t="s">
        <v>112</v>
      </c>
      <c r="B2" s="83"/>
      <c r="C2" s="83"/>
      <c r="D2" s="83"/>
      <c r="E2" s="83"/>
      <c r="F2" s="83"/>
      <c r="G2" s="83"/>
    </row>
    <row r="3" spans="1:7" ht="9" customHeight="1">
      <c r="A3" s="54"/>
      <c r="B3" s="55"/>
      <c r="C3" s="55"/>
      <c r="D3" s="55"/>
      <c r="E3" s="55"/>
      <c r="F3" s="55"/>
      <c r="G3" s="55"/>
    </row>
    <row r="4" spans="1:7" ht="19.5" customHeight="1">
      <c r="A4" s="84" t="s">
        <v>78</v>
      </c>
      <c r="B4" s="87" t="s">
        <v>113</v>
      </c>
      <c r="C4" s="88"/>
      <c r="D4" s="89"/>
      <c r="E4" s="87" t="s">
        <v>80</v>
      </c>
      <c r="F4" s="90"/>
      <c r="G4" s="91"/>
    </row>
    <row r="5" spans="1:7" ht="19.5" customHeight="1">
      <c r="A5" s="85"/>
      <c r="B5" s="92" t="s">
        <v>81</v>
      </c>
      <c r="C5" s="87" t="s">
        <v>114</v>
      </c>
      <c r="D5" s="94"/>
      <c r="E5" s="95" t="s">
        <v>81</v>
      </c>
      <c r="F5" s="87" t="s">
        <v>114</v>
      </c>
      <c r="G5" s="91"/>
    </row>
    <row r="6" spans="1:7" ht="19.5" customHeight="1">
      <c r="A6" s="86"/>
      <c r="B6" s="93"/>
      <c r="C6" s="57" t="s">
        <v>2</v>
      </c>
      <c r="D6" s="58" t="s">
        <v>3</v>
      </c>
      <c r="E6" s="96"/>
      <c r="F6" s="58" t="s">
        <v>2</v>
      </c>
      <c r="G6" s="56" t="s">
        <v>3</v>
      </c>
    </row>
    <row r="7" spans="1:10" ht="19.5" customHeight="1">
      <c r="A7" s="59">
        <v>90</v>
      </c>
      <c r="B7" s="48">
        <v>11042460</v>
      </c>
      <c r="C7" s="48">
        <v>6924291</v>
      </c>
      <c r="D7" s="48">
        <v>4118168</v>
      </c>
      <c r="E7" s="60">
        <f aca="true" t="shared" si="0" ref="E7:G15">+B7/$B7*100</f>
        <v>100</v>
      </c>
      <c r="F7" s="60">
        <f t="shared" si="0"/>
        <v>62.70605462913154</v>
      </c>
      <c r="G7" s="60">
        <f t="shared" si="0"/>
        <v>37.293936314915335</v>
      </c>
      <c r="H7" s="41"/>
      <c r="I7" s="41"/>
      <c r="J7" s="41"/>
    </row>
    <row r="8" spans="1:10" ht="19.5" customHeight="1">
      <c r="A8" s="59">
        <v>91</v>
      </c>
      <c r="B8" s="48">
        <v>11297826</v>
      </c>
      <c r="C8" s="48">
        <v>7019901</v>
      </c>
      <c r="D8" s="48">
        <v>4277925</v>
      </c>
      <c r="E8" s="60">
        <f t="shared" si="0"/>
        <v>100</v>
      </c>
      <c r="F8" s="60">
        <f t="shared" si="0"/>
        <v>62.13497180785047</v>
      </c>
      <c r="G8" s="60">
        <f t="shared" si="0"/>
        <v>37.86502819214954</v>
      </c>
      <c r="H8" s="41"/>
      <c r="I8" s="41"/>
      <c r="J8" s="41"/>
    </row>
    <row r="9" spans="1:10" ht="19.5" customHeight="1">
      <c r="A9" s="59">
        <v>92</v>
      </c>
      <c r="B9" s="48">
        <v>11449514</v>
      </c>
      <c r="C9" s="48">
        <v>7106988</v>
      </c>
      <c r="D9" s="48">
        <v>4342526</v>
      </c>
      <c r="E9" s="60">
        <f t="shared" si="0"/>
        <v>100</v>
      </c>
      <c r="F9" s="60">
        <f t="shared" si="0"/>
        <v>62.07239888086079</v>
      </c>
      <c r="G9" s="60">
        <f t="shared" si="0"/>
        <v>37.927601119139204</v>
      </c>
      <c r="H9" s="41"/>
      <c r="I9" s="41"/>
      <c r="J9" s="41"/>
    </row>
    <row r="10" spans="1:10" ht="19.5" customHeight="1">
      <c r="A10" s="59">
        <v>93</v>
      </c>
      <c r="B10" s="48">
        <v>11642237</v>
      </c>
      <c r="C10" s="48">
        <v>7163334</v>
      </c>
      <c r="D10" s="48">
        <v>4478903</v>
      </c>
      <c r="E10" s="60">
        <f t="shared" si="0"/>
        <v>100</v>
      </c>
      <c r="F10" s="60">
        <f t="shared" si="0"/>
        <v>61.52884535849941</v>
      </c>
      <c r="G10" s="60">
        <f t="shared" si="0"/>
        <v>38.4711546415006</v>
      </c>
      <c r="H10" s="41"/>
      <c r="I10" s="41"/>
      <c r="J10" s="41"/>
    </row>
    <row r="11" spans="1:10" ht="19.5" customHeight="1">
      <c r="A11" s="59">
        <v>94</v>
      </c>
      <c r="B11" s="48">
        <v>11794335</v>
      </c>
      <c r="C11" s="48">
        <v>7304377</v>
      </c>
      <c r="D11" s="48">
        <v>4489959</v>
      </c>
      <c r="E11" s="60">
        <f t="shared" si="0"/>
        <v>100</v>
      </c>
      <c r="F11" s="60">
        <f t="shared" si="0"/>
        <v>61.93123223988466</v>
      </c>
      <c r="G11" s="60">
        <f t="shared" si="0"/>
        <v>38.068776238762084</v>
      </c>
      <c r="H11" s="41"/>
      <c r="I11" s="41"/>
      <c r="J11" s="41"/>
    </row>
    <row r="12" spans="1:10" ht="19.5" customHeight="1">
      <c r="A12" s="59">
        <v>95</v>
      </c>
      <c r="B12" s="48">
        <v>12099722</v>
      </c>
      <c r="C12" s="48">
        <v>7322437</v>
      </c>
      <c r="D12" s="48">
        <v>4777285</v>
      </c>
      <c r="E12" s="60">
        <f t="shared" si="0"/>
        <v>100</v>
      </c>
      <c r="F12" s="60">
        <f t="shared" si="0"/>
        <v>60.51739866420072</v>
      </c>
      <c r="G12" s="60">
        <f t="shared" si="0"/>
        <v>39.48260133579928</v>
      </c>
      <c r="H12" s="41"/>
      <c r="I12" s="41"/>
      <c r="J12" s="41"/>
    </row>
    <row r="13" spans="1:10" ht="19.5" customHeight="1">
      <c r="A13" s="59">
        <v>96</v>
      </c>
      <c r="B13" s="48">
        <v>12285858</v>
      </c>
      <c r="C13" s="48">
        <v>7465600</v>
      </c>
      <c r="D13" s="48">
        <v>4820258</v>
      </c>
      <c r="E13" s="60">
        <f t="shared" si="0"/>
        <v>100</v>
      </c>
      <c r="F13" s="60">
        <f t="shared" si="0"/>
        <v>60.76580080935332</v>
      </c>
      <c r="G13" s="60">
        <f t="shared" si="0"/>
        <v>39.23419919064668</v>
      </c>
      <c r="H13" s="41"/>
      <c r="I13" s="41"/>
      <c r="J13" s="41"/>
    </row>
    <row r="14" spans="1:10" ht="19.5" customHeight="1">
      <c r="A14" s="59">
        <v>97</v>
      </c>
      <c r="B14" s="48">
        <v>12458121</v>
      </c>
      <c r="C14" s="48">
        <v>7373464</v>
      </c>
      <c r="D14" s="48">
        <v>5084657</v>
      </c>
      <c r="E14" s="60">
        <f t="shared" si="0"/>
        <v>100</v>
      </c>
      <c r="F14" s="60">
        <f t="shared" si="0"/>
        <v>59.18600405309918</v>
      </c>
      <c r="G14" s="60">
        <f t="shared" si="0"/>
        <v>40.813995946900825</v>
      </c>
      <c r="H14" s="41"/>
      <c r="I14" s="41"/>
      <c r="J14" s="41"/>
    </row>
    <row r="15" spans="1:10" ht="19.5" customHeight="1">
      <c r="A15" s="61">
        <v>98</v>
      </c>
      <c r="B15" s="52">
        <v>12628812</v>
      </c>
      <c r="C15" s="52">
        <v>7474416</v>
      </c>
      <c r="D15" s="52">
        <v>5154397</v>
      </c>
      <c r="E15" s="62">
        <f t="shared" si="0"/>
        <v>100</v>
      </c>
      <c r="F15" s="62">
        <f t="shared" si="0"/>
        <v>59.18542456725145</v>
      </c>
      <c r="G15" s="62">
        <f t="shared" si="0"/>
        <v>40.814583351149736</v>
      </c>
      <c r="H15" s="41"/>
      <c r="I15" s="41"/>
      <c r="J15" s="41"/>
    </row>
    <row r="16" ht="16.5">
      <c r="A16" s="14" t="s">
        <v>85</v>
      </c>
    </row>
  </sheetData>
  <sheetProtection/>
  <mergeCells count="9">
    <mergeCell ref="A1:G1"/>
    <mergeCell ref="A2:G2"/>
    <mergeCell ref="A4:A6"/>
    <mergeCell ref="B4:D4"/>
    <mergeCell ref="E4:G4"/>
    <mergeCell ref="B5:B6"/>
    <mergeCell ref="C5:D5"/>
    <mergeCell ref="E5:E6"/>
    <mergeCell ref="F5:G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工作表11">
    <pageSetUpPr fitToPage="1"/>
  </sheetPr>
  <dimension ref="A1:K48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6.5"/>
  <cols>
    <col min="1" max="1" width="24.00390625" style="39" customWidth="1"/>
    <col min="2" max="2" width="18.625" style="39" customWidth="1"/>
    <col min="3" max="4" width="18.625" style="40" customWidth="1"/>
    <col min="5" max="5" width="9.625" style="40" bestFit="1" customWidth="1"/>
    <col min="6" max="7" width="11.625" style="40" bestFit="1" customWidth="1"/>
    <col min="8" max="8" width="9.00390625" style="39" customWidth="1"/>
    <col min="9" max="10" width="12.75390625" style="39" bestFit="1" customWidth="1"/>
    <col min="11" max="16384" width="9.00390625" style="39" customWidth="1"/>
  </cols>
  <sheetData>
    <row r="1" spans="1:7" ht="19.5" customHeight="1">
      <c r="A1" s="80" t="s">
        <v>45</v>
      </c>
      <c r="B1" s="80"/>
      <c r="C1" s="80"/>
      <c r="D1" s="80"/>
      <c r="E1" s="43"/>
      <c r="F1" s="43"/>
      <c r="G1" s="43"/>
    </row>
    <row r="2" spans="1:7" ht="19.5" customHeight="1">
      <c r="A2" s="97" t="s">
        <v>117</v>
      </c>
      <c r="B2" s="97"/>
      <c r="C2" s="97"/>
      <c r="D2" s="97"/>
      <c r="E2" s="44"/>
      <c r="F2" s="44"/>
      <c r="G2" s="44"/>
    </row>
    <row r="3" spans="1:4" s="2" customFormat="1" ht="19.5" customHeight="1">
      <c r="A3" s="98" t="s">
        <v>116</v>
      </c>
      <c r="B3" s="98"/>
      <c r="C3" s="98"/>
      <c r="D3" s="45" t="s">
        <v>26</v>
      </c>
    </row>
    <row r="4" spans="1:7" ht="19.5" customHeight="1">
      <c r="A4" s="84" t="s">
        <v>118</v>
      </c>
      <c r="B4" s="92" t="s">
        <v>81</v>
      </c>
      <c r="C4" s="91" t="s">
        <v>114</v>
      </c>
      <c r="D4" s="91"/>
      <c r="E4" s="39"/>
      <c r="F4" s="39"/>
      <c r="G4" s="39"/>
    </row>
    <row r="5" spans="1:7" ht="19.5" customHeight="1">
      <c r="A5" s="99"/>
      <c r="B5" s="93"/>
      <c r="C5" s="46" t="s">
        <v>2</v>
      </c>
      <c r="D5" s="42" t="s">
        <v>3</v>
      </c>
      <c r="E5" s="39"/>
      <c r="F5" s="39"/>
      <c r="G5" s="39"/>
    </row>
    <row r="6" spans="1:11" ht="19.5" customHeight="1">
      <c r="A6" s="47" t="s">
        <v>52</v>
      </c>
      <c r="B6" s="48">
        <v>12628812</v>
      </c>
      <c r="C6" s="48">
        <v>7474416</v>
      </c>
      <c r="D6" s="48">
        <v>5154397</v>
      </c>
      <c r="E6" s="70"/>
      <c r="F6" s="44"/>
      <c r="G6" s="44"/>
      <c r="H6" s="44"/>
      <c r="I6" s="41"/>
      <c r="J6" s="41"/>
      <c r="K6" s="41"/>
    </row>
    <row r="7" spans="1:11" ht="19.5" customHeight="1">
      <c r="A7" s="47" t="s">
        <v>119</v>
      </c>
      <c r="B7" s="48">
        <v>829164</v>
      </c>
      <c r="C7" s="48">
        <v>412370</v>
      </c>
      <c r="D7" s="48">
        <v>416794</v>
      </c>
      <c r="E7" s="71"/>
      <c r="F7" s="71"/>
      <c r="G7" s="41"/>
      <c r="I7" s="41"/>
      <c r="J7" s="41"/>
      <c r="K7" s="41"/>
    </row>
    <row r="8" spans="1:11" ht="19.5" customHeight="1">
      <c r="A8" s="47" t="s">
        <v>120</v>
      </c>
      <c r="B8" s="48">
        <v>279149</v>
      </c>
      <c r="C8" s="48">
        <v>135194</v>
      </c>
      <c r="D8" s="48">
        <v>143955</v>
      </c>
      <c r="E8" s="71"/>
      <c r="F8" s="71"/>
      <c r="G8" s="41"/>
      <c r="I8" s="41"/>
      <c r="J8" s="41"/>
      <c r="K8" s="41"/>
    </row>
    <row r="9" spans="1:11" ht="19.5" customHeight="1">
      <c r="A9" s="47" t="s">
        <v>121</v>
      </c>
      <c r="B9" s="48">
        <v>307340</v>
      </c>
      <c r="C9" s="48">
        <v>146458</v>
      </c>
      <c r="D9" s="48">
        <v>160882</v>
      </c>
      <c r="E9" s="71"/>
      <c r="F9" s="71"/>
      <c r="G9" s="41"/>
      <c r="I9" s="41"/>
      <c r="J9" s="41"/>
      <c r="K9" s="41"/>
    </row>
    <row r="10" spans="1:11" ht="19.5" customHeight="1">
      <c r="A10" s="47" t="s">
        <v>122</v>
      </c>
      <c r="B10" s="48">
        <v>342867</v>
      </c>
      <c r="C10" s="48">
        <v>167461</v>
      </c>
      <c r="D10" s="48">
        <v>175405</v>
      </c>
      <c r="E10" s="71"/>
      <c r="F10" s="71"/>
      <c r="G10" s="41"/>
      <c r="I10" s="41"/>
      <c r="J10" s="41"/>
      <c r="K10" s="41"/>
    </row>
    <row r="11" spans="1:11" ht="19.5" customHeight="1">
      <c r="A11" s="47" t="s">
        <v>123</v>
      </c>
      <c r="B11" s="48">
        <v>443780</v>
      </c>
      <c r="C11" s="48">
        <v>204209</v>
      </c>
      <c r="D11" s="48">
        <v>239571</v>
      </c>
      <c r="E11" s="71"/>
      <c r="F11" s="71"/>
      <c r="G11" s="41"/>
      <c r="I11" s="41"/>
      <c r="J11" s="41"/>
      <c r="K11" s="41"/>
    </row>
    <row r="12" spans="1:11" ht="19.5" customHeight="1">
      <c r="A12" s="47" t="s">
        <v>124</v>
      </c>
      <c r="B12" s="48">
        <v>472142</v>
      </c>
      <c r="C12" s="48">
        <v>181593</v>
      </c>
      <c r="D12" s="48">
        <v>290550</v>
      </c>
      <c r="E12" s="71"/>
      <c r="F12" s="71"/>
      <c r="G12" s="41"/>
      <c r="I12" s="41"/>
      <c r="J12" s="41"/>
      <c r="K12" s="41"/>
    </row>
    <row r="13" spans="1:11" ht="19.5" customHeight="1">
      <c r="A13" s="47" t="s">
        <v>125</v>
      </c>
      <c r="B13" s="48">
        <v>534212</v>
      </c>
      <c r="C13" s="48">
        <v>233502</v>
      </c>
      <c r="D13" s="48">
        <v>300710</v>
      </c>
      <c r="E13" s="71"/>
      <c r="F13" s="71"/>
      <c r="G13" s="41"/>
      <c r="I13" s="41"/>
      <c r="J13" s="41"/>
      <c r="K13" s="41"/>
    </row>
    <row r="14" spans="1:11" ht="19.5" customHeight="1">
      <c r="A14" s="47" t="s">
        <v>126</v>
      </c>
      <c r="B14" s="48">
        <v>440166</v>
      </c>
      <c r="C14" s="48">
        <v>192919</v>
      </c>
      <c r="D14" s="48">
        <v>247247</v>
      </c>
      <c r="E14" s="71"/>
      <c r="F14" s="71"/>
      <c r="G14" s="41"/>
      <c r="I14" s="41"/>
      <c r="J14" s="41"/>
      <c r="K14" s="41"/>
    </row>
    <row r="15" spans="1:11" ht="19.5" customHeight="1">
      <c r="A15" s="47" t="s">
        <v>127</v>
      </c>
      <c r="B15" s="48">
        <v>470476</v>
      </c>
      <c r="C15" s="48">
        <v>216030</v>
      </c>
      <c r="D15" s="48">
        <v>254446</v>
      </c>
      <c r="E15" s="71"/>
      <c r="F15" s="71"/>
      <c r="G15" s="41"/>
      <c r="I15" s="41"/>
      <c r="J15" s="41"/>
      <c r="K15" s="41"/>
    </row>
    <row r="16" spans="1:11" ht="19.5" customHeight="1">
      <c r="A16" s="47" t="s">
        <v>128</v>
      </c>
      <c r="B16" s="48">
        <v>532832</v>
      </c>
      <c r="C16" s="48">
        <v>262332</v>
      </c>
      <c r="D16" s="48">
        <v>270501</v>
      </c>
      <c r="E16" s="71"/>
      <c r="F16" s="71"/>
      <c r="G16" s="41"/>
      <c r="I16" s="41"/>
      <c r="J16" s="41"/>
      <c r="K16" s="41"/>
    </row>
    <row r="17" spans="1:11" ht="19.5" customHeight="1">
      <c r="A17" s="47" t="s">
        <v>129</v>
      </c>
      <c r="B17" s="48">
        <v>505398</v>
      </c>
      <c r="C17" s="48">
        <v>264967</v>
      </c>
      <c r="D17" s="48">
        <v>240431</v>
      </c>
      <c r="E17" s="71"/>
      <c r="F17" s="71"/>
      <c r="G17" s="39"/>
      <c r="I17" s="41"/>
      <c r="J17" s="41"/>
      <c r="K17" s="41"/>
    </row>
    <row r="18" spans="1:11" ht="19.5" customHeight="1">
      <c r="A18" s="47" t="s">
        <v>130</v>
      </c>
      <c r="B18" s="49">
        <v>471625</v>
      </c>
      <c r="C18" s="49">
        <v>265407</v>
      </c>
      <c r="D18" s="49">
        <v>206218</v>
      </c>
      <c r="E18" s="71"/>
      <c r="F18" s="71"/>
      <c r="G18" s="39"/>
      <c r="I18" s="41"/>
      <c r="J18" s="41"/>
      <c r="K18" s="41"/>
    </row>
    <row r="19" spans="1:11" ht="19.5" customHeight="1">
      <c r="A19" s="47" t="s">
        <v>131</v>
      </c>
      <c r="B19" s="49">
        <v>450230</v>
      </c>
      <c r="C19" s="49">
        <v>245493</v>
      </c>
      <c r="D19" s="49">
        <v>204737</v>
      </c>
      <c r="E19" s="71"/>
      <c r="F19" s="71"/>
      <c r="G19" s="39"/>
      <c r="I19" s="41"/>
      <c r="J19" s="41"/>
      <c r="K19" s="41"/>
    </row>
    <row r="20" spans="1:11" ht="19.5" customHeight="1">
      <c r="A20" s="47" t="s">
        <v>132</v>
      </c>
      <c r="B20" s="49">
        <v>449652</v>
      </c>
      <c r="C20" s="49">
        <v>264588</v>
      </c>
      <c r="D20" s="49">
        <v>185064</v>
      </c>
      <c r="E20" s="71"/>
      <c r="F20" s="71"/>
      <c r="G20" s="39"/>
      <c r="I20" s="41"/>
      <c r="J20" s="41"/>
      <c r="K20" s="41"/>
    </row>
    <row r="21" spans="1:7" ht="19.5" customHeight="1">
      <c r="A21" s="50" t="s">
        <v>133</v>
      </c>
      <c r="B21" s="49">
        <v>382139</v>
      </c>
      <c r="C21" s="49">
        <v>227234</v>
      </c>
      <c r="D21" s="49">
        <v>154905</v>
      </c>
      <c r="E21" s="71"/>
      <c r="F21" s="71"/>
      <c r="G21" s="39"/>
    </row>
    <row r="22" spans="1:7" ht="19.5" customHeight="1">
      <c r="A22" s="47" t="s">
        <v>134</v>
      </c>
      <c r="B22" s="49">
        <v>352790</v>
      </c>
      <c r="C22" s="49">
        <v>215608</v>
      </c>
      <c r="D22" s="49">
        <v>137181</v>
      </c>
      <c r="E22" s="71"/>
      <c r="F22" s="71"/>
      <c r="G22" s="39"/>
    </row>
    <row r="23" spans="1:7" ht="19.5" customHeight="1">
      <c r="A23" s="47" t="s">
        <v>135</v>
      </c>
      <c r="B23" s="49">
        <v>333817</v>
      </c>
      <c r="C23" s="49">
        <v>217806</v>
      </c>
      <c r="D23" s="49">
        <v>116011</v>
      </c>
      <c r="E23" s="71"/>
      <c r="F23" s="71"/>
      <c r="G23" s="39"/>
    </row>
    <row r="24" spans="1:7" ht="19.5" customHeight="1">
      <c r="A24" s="47" t="s">
        <v>136</v>
      </c>
      <c r="B24" s="49">
        <v>350944</v>
      </c>
      <c r="C24" s="49">
        <v>231701</v>
      </c>
      <c r="D24" s="49">
        <v>119243</v>
      </c>
      <c r="E24" s="71"/>
      <c r="F24" s="71"/>
      <c r="G24" s="39"/>
    </row>
    <row r="25" spans="1:7" ht="19.5" customHeight="1">
      <c r="A25" s="47" t="s">
        <v>137</v>
      </c>
      <c r="B25" s="49">
        <v>312522</v>
      </c>
      <c r="C25" s="49">
        <v>213024</v>
      </c>
      <c r="D25" s="49">
        <v>99498</v>
      </c>
      <c r="E25" s="71"/>
      <c r="F25" s="71"/>
      <c r="G25" s="39"/>
    </row>
    <row r="26" spans="1:7" ht="19.5" customHeight="1">
      <c r="A26" s="47" t="s">
        <v>138</v>
      </c>
      <c r="B26" s="49">
        <v>301238</v>
      </c>
      <c r="C26" s="49">
        <v>207247</v>
      </c>
      <c r="D26" s="49">
        <v>93991</v>
      </c>
      <c r="E26" s="71"/>
      <c r="F26" s="71"/>
      <c r="G26" s="39"/>
    </row>
    <row r="27" spans="1:7" ht="19.5" customHeight="1">
      <c r="A27" s="47" t="s">
        <v>139</v>
      </c>
      <c r="B27" s="49">
        <v>249876</v>
      </c>
      <c r="C27" s="49">
        <v>163019</v>
      </c>
      <c r="D27" s="49">
        <v>86857</v>
      </c>
      <c r="E27" s="71"/>
      <c r="F27" s="71"/>
      <c r="G27" s="39"/>
    </row>
    <row r="28" spans="1:6" ht="19.5" customHeight="1">
      <c r="A28" s="47" t="s">
        <v>140</v>
      </c>
      <c r="B28" s="49">
        <v>235618</v>
      </c>
      <c r="C28" s="49">
        <v>177080</v>
      </c>
      <c r="D28" s="49">
        <v>58539</v>
      </c>
      <c r="E28" s="71"/>
      <c r="F28" s="71"/>
    </row>
    <row r="29" spans="1:6" ht="16.5">
      <c r="A29" s="47" t="s">
        <v>141</v>
      </c>
      <c r="B29" s="49">
        <v>244798</v>
      </c>
      <c r="C29" s="49">
        <v>160884</v>
      </c>
      <c r="D29" s="49">
        <v>83914</v>
      </c>
      <c r="E29" s="71"/>
      <c r="F29" s="71"/>
    </row>
    <row r="30" spans="1:6" ht="16.5">
      <c r="A30" s="47" t="s">
        <v>142</v>
      </c>
      <c r="B30" s="49">
        <v>204058</v>
      </c>
      <c r="C30" s="49">
        <v>145556</v>
      </c>
      <c r="D30" s="49">
        <v>58502</v>
      </c>
      <c r="E30" s="71"/>
      <c r="F30" s="71"/>
    </row>
    <row r="31" spans="1:6" ht="16.5">
      <c r="A31" s="47" t="s">
        <v>143</v>
      </c>
      <c r="B31" s="49">
        <v>192776</v>
      </c>
      <c r="C31" s="49">
        <v>135641</v>
      </c>
      <c r="D31" s="49">
        <v>57135</v>
      </c>
      <c r="E31" s="71"/>
      <c r="F31" s="71"/>
    </row>
    <row r="32" spans="1:6" ht="16.5">
      <c r="A32" s="47" t="s">
        <v>144</v>
      </c>
      <c r="B32" s="49">
        <v>187285</v>
      </c>
      <c r="C32" s="49">
        <v>135051</v>
      </c>
      <c r="D32" s="49">
        <v>52235</v>
      </c>
      <c r="E32" s="71"/>
      <c r="F32" s="71"/>
    </row>
    <row r="33" spans="1:6" ht="16.5">
      <c r="A33" s="47" t="s">
        <v>145</v>
      </c>
      <c r="B33" s="49">
        <v>231486</v>
      </c>
      <c r="C33" s="49">
        <v>165280</v>
      </c>
      <c r="D33" s="49">
        <v>66206</v>
      </c>
      <c r="E33" s="71"/>
      <c r="F33" s="71"/>
    </row>
    <row r="34" spans="1:6" ht="16.5">
      <c r="A34" s="47" t="s">
        <v>146</v>
      </c>
      <c r="B34" s="49">
        <v>220386</v>
      </c>
      <c r="C34" s="49">
        <v>157229</v>
      </c>
      <c r="D34" s="49">
        <v>63156</v>
      </c>
      <c r="E34" s="71"/>
      <c r="F34" s="71"/>
    </row>
    <row r="35" spans="1:6" ht="16.5">
      <c r="A35" s="47" t="s">
        <v>147</v>
      </c>
      <c r="B35" s="49">
        <v>200797</v>
      </c>
      <c r="C35" s="49">
        <v>154385</v>
      </c>
      <c r="D35" s="49">
        <v>46411</v>
      </c>
      <c r="E35" s="71"/>
      <c r="F35" s="71"/>
    </row>
    <row r="36" spans="1:6" ht="16.5">
      <c r="A36" s="47" t="s">
        <v>148</v>
      </c>
      <c r="B36" s="49">
        <v>254189</v>
      </c>
      <c r="C36" s="49">
        <v>191058</v>
      </c>
      <c r="D36" s="49">
        <v>63131</v>
      </c>
      <c r="E36" s="71"/>
      <c r="F36" s="71"/>
    </row>
    <row r="37" spans="1:6" ht="16.5">
      <c r="A37" s="47" t="s">
        <v>149</v>
      </c>
      <c r="B37" s="49">
        <v>219158</v>
      </c>
      <c r="C37" s="49">
        <v>155991</v>
      </c>
      <c r="D37" s="49">
        <v>63166</v>
      </c>
      <c r="E37" s="71"/>
      <c r="F37" s="71"/>
    </row>
    <row r="38" spans="1:6" ht="16.5">
      <c r="A38" s="47" t="s">
        <v>150</v>
      </c>
      <c r="B38" s="49">
        <v>252440</v>
      </c>
      <c r="C38" s="49">
        <v>180431</v>
      </c>
      <c r="D38" s="49">
        <v>72009</v>
      </c>
      <c r="E38" s="71"/>
      <c r="F38" s="71"/>
    </row>
    <row r="39" spans="1:6" ht="16.5">
      <c r="A39" s="47" t="s">
        <v>151</v>
      </c>
      <c r="B39" s="49">
        <v>247793</v>
      </c>
      <c r="C39" s="49">
        <v>181127</v>
      </c>
      <c r="D39" s="49">
        <v>66667</v>
      </c>
      <c r="E39" s="71"/>
      <c r="F39" s="71"/>
    </row>
    <row r="40" spans="1:6" ht="16.5">
      <c r="A40" s="47" t="s">
        <v>152</v>
      </c>
      <c r="B40" s="49">
        <v>218359</v>
      </c>
      <c r="C40" s="49">
        <v>158609</v>
      </c>
      <c r="D40" s="49">
        <v>59750</v>
      </c>
      <c r="E40" s="71"/>
      <c r="F40" s="71"/>
    </row>
    <row r="41" spans="1:6" ht="16.5">
      <c r="A41" s="47" t="s">
        <v>153</v>
      </c>
      <c r="B41" s="49">
        <v>179798</v>
      </c>
      <c r="C41" s="49">
        <v>124240</v>
      </c>
      <c r="D41" s="49">
        <v>55558</v>
      </c>
      <c r="E41" s="71"/>
      <c r="F41" s="71"/>
    </row>
    <row r="42" spans="1:6" ht="16.5">
      <c r="A42" s="47" t="s">
        <v>154</v>
      </c>
      <c r="B42" s="49">
        <v>164883</v>
      </c>
      <c r="C42" s="49">
        <v>124936</v>
      </c>
      <c r="D42" s="49">
        <v>39947</v>
      </c>
      <c r="E42" s="71"/>
      <c r="F42" s="71"/>
    </row>
    <row r="43" spans="1:6" ht="16.5">
      <c r="A43" s="47" t="s">
        <v>155</v>
      </c>
      <c r="B43" s="49">
        <v>148014</v>
      </c>
      <c r="C43" s="49">
        <v>112205</v>
      </c>
      <c r="D43" s="49">
        <v>35808</v>
      </c>
      <c r="E43" s="71"/>
      <c r="F43" s="71"/>
    </row>
    <row r="44" spans="1:6" ht="16.5">
      <c r="A44" s="47" t="s">
        <v>156</v>
      </c>
      <c r="B44" s="49">
        <v>133875</v>
      </c>
      <c r="C44" s="49">
        <v>103406</v>
      </c>
      <c r="D44" s="49">
        <v>30469</v>
      </c>
      <c r="E44" s="71"/>
      <c r="F44" s="71"/>
    </row>
    <row r="45" spans="1:6" ht="16.5">
      <c r="A45" s="47" t="s">
        <v>157</v>
      </c>
      <c r="B45" s="49">
        <v>155596</v>
      </c>
      <c r="C45" s="49">
        <v>135755</v>
      </c>
      <c r="D45" s="49">
        <v>19842</v>
      </c>
      <c r="E45" s="71"/>
      <c r="F45" s="71"/>
    </row>
    <row r="46" spans="1:6" ht="16.5">
      <c r="A46" s="47" t="s">
        <v>158</v>
      </c>
      <c r="B46" s="49">
        <v>76441</v>
      </c>
      <c r="C46" s="49">
        <v>65240</v>
      </c>
      <c r="D46" s="49">
        <v>11200</v>
      </c>
      <c r="E46" s="71"/>
      <c r="F46" s="71"/>
    </row>
    <row r="47" spans="1:6" ht="16.5">
      <c r="A47" s="51" t="s">
        <v>159</v>
      </c>
      <c r="B47" s="52">
        <v>48705</v>
      </c>
      <c r="C47" s="52">
        <v>42150</v>
      </c>
      <c r="D47" s="52">
        <v>6555</v>
      </c>
      <c r="E47" s="71"/>
      <c r="F47" s="71"/>
    </row>
    <row r="48" spans="1:6" ht="16.5">
      <c r="A48" s="14" t="s">
        <v>85</v>
      </c>
      <c r="B48" s="72"/>
      <c r="C48" s="48"/>
      <c r="D48" s="48"/>
      <c r="E48" s="71"/>
      <c r="F48" s="71"/>
    </row>
  </sheetData>
  <sheetProtection/>
  <mergeCells count="6">
    <mergeCell ref="A1:D1"/>
    <mergeCell ref="A2:D2"/>
    <mergeCell ref="A3:C3"/>
    <mergeCell ref="A4:A5"/>
    <mergeCell ref="B4:B5"/>
    <mergeCell ref="C4:D4"/>
  </mergeCells>
  <printOptions horizontalCentered="1"/>
  <pageMargins left="0.7480314960629921" right="0.7480314960629921" top="0.7874015748031497" bottom="0.3937007874015748" header="0.5118110236220472" footer="0.5118110236220472"/>
  <pageSetup fitToWidth="0" fitToHeight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/>
  <dimension ref="A1:C29"/>
  <sheetViews>
    <sheetView showGridLines="0" zoomScalePageLayoutView="0" workbookViewId="0" topLeftCell="A1">
      <selection activeCell="A1" sqref="A1:C1"/>
    </sheetView>
  </sheetViews>
  <sheetFormatPr defaultColWidth="9.00390625" defaultRowHeight="16.5"/>
  <cols>
    <col min="1" max="3" width="20.625" style="2" customWidth="1"/>
    <col min="4" max="16384" width="9.00390625" style="2" customWidth="1"/>
  </cols>
  <sheetData>
    <row r="1" spans="1:3" ht="40.5" customHeight="1">
      <c r="A1" s="75" t="s">
        <v>10</v>
      </c>
      <c r="B1" s="75"/>
      <c r="C1" s="75"/>
    </row>
    <row r="2" spans="1:3" ht="21.75" customHeight="1">
      <c r="A2" s="76" t="s">
        <v>76</v>
      </c>
      <c r="B2" s="76"/>
      <c r="C2" s="76"/>
    </row>
    <row r="3" spans="2:3" ht="17.25" thickBot="1">
      <c r="B3" s="3"/>
      <c r="C3" s="7" t="s">
        <v>75</v>
      </c>
    </row>
    <row r="4" spans="1:3" ht="16.5">
      <c r="A4" s="77" t="s">
        <v>11</v>
      </c>
      <c r="B4" s="79" t="s">
        <v>43</v>
      </c>
      <c r="C4" s="79"/>
    </row>
    <row r="5" spans="1:3" ht="16.5">
      <c r="A5" s="78"/>
      <c r="B5" s="8" t="s">
        <v>12</v>
      </c>
      <c r="C5" s="9" t="s">
        <v>13</v>
      </c>
    </row>
    <row r="6" spans="1:3" s="12" customFormat="1" ht="19.5" customHeight="1">
      <c r="A6" s="10" t="s">
        <v>14</v>
      </c>
      <c r="B6" s="28">
        <v>324453</v>
      </c>
      <c r="C6" s="28">
        <v>427464</v>
      </c>
    </row>
    <row r="7" spans="1:3" s="12" customFormat="1" ht="19.5" customHeight="1">
      <c r="A7" s="13"/>
      <c r="B7" s="28"/>
      <c r="C7" s="28"/>
    </row>
    <row r="8" spans="1:3" s="12" customFormat="1" ht="19.5" customHeight="1">
      <c r="A8" s="13" t="s">
        <v>15</v>
      </c>
      <c r="B8" s="28"/>
      <c r="C8" s="28"/>
    </row>
    <row r="9" spans="1:3" s="12" customFormat="1" ht="19.5" customHeight="1">
      <c r="A9" s="13" t="s">
        <v>16</v>
      </c>
      <c r="B9" s="28">
        <v>34608</v>
      </c>
      <c r="C9" s="28">
        <v>76598</v>
      </c>
    </row>
    <row r="10" spans="1:3" s="12" customFormat="1" ht="19.5" customHeight="1">
      <c r="A10" s="13" t="s">
        <v>42</v>
      </c>
      <c r="B10" s="28">
        <v>61258</v>
      </c>
      <c r="C10" s="28">
        <v>69598</v>
      </c>
    </row>
    <row r="11" spans="1:3" s="12" customFormat="1" ht="19.5" customHeight="1">
      <c r="A11" s="13" t="s">
        <v>17</v>
      </c>
      <c r="B11" s="28">
        <v>110471</v>
      </c>
      <c r="C11" s="28">
        <v>159521</v>
      </c>
    </row>
    <row r="12" spans="1:3" s="12" customFormat="1" ht="19.5" customHeight="1">
      <c r="A12" s="13" t="s">
        <v>18</v>
      </c>
      <c r="B12" s="28">
        <v>49687</v>
      </c>
      <c r="C12" s="28">
        <v>41812</v>
      </c>
    </row>
    <row r="13" spans="1:3" s="12" customFormat="1" ht="19.5" customHeight="1">
      <c r="A13" s="13" t="s">
        <v>41</v>
      </c>
      <c r="B13" s="28">
        <v>68429</v>
      </c>
      <c r="C13" s="28">
        <v>79935</v>
      </c>
    </row>
    <row r="14" spans="1:3" s="12" customFormat="1" ht="19.5" customHeight="1">
      <c r="A14" s="13"/>
      <c r="B14" s="28"/>
      <c r="C14" s="28"/>
    </row>
    <row r="15" spans="1:3" s="12" customFormat="1" ht="19.5" customHeight="1">
      <c r="A15" s="14" t="s">
        <v>19</v>
      </c>
      <c r="B15" s="28"/>
      <c r="C15" s="28"/>
    </row>
    <row r="16" spans="1:3" s="12" customFormat="1" ht="19.5" customHeight="1">
      <c r="A16" s="14" t="s">
        <v>24</v>
      </c>
      <c r="B16" s="28">
        <v>10408</v>
      </c>
      <c r="C16" s="28">
        <v>15741</v>
      </c>
    </row>
    <row r="17" spans="1:3" s="12" customFormat="1" ht="19.5" customHeight="1">
      <c r="A17" s="15" t="s">
        <v>20</v>
      </c>
      <c r="B17" s="28">
        <v>100823</v>
      </c>
      <c r="C17" s="28">
        <v>74814</v>
      </c>
    </row>
    <row r="18" spans="1:3" s="12" customFormat="1" ht="19.5" customHeight="1">
      <c r="A18" s="15" t="s">
        <v>21</v>
      </c>
      <c r="B18" s="28">
        <v>91970</v>
      </c>
      <c r="C18" s="28">
        <v>111900</v>
      </c>
    </row>
    <row r="19" spans="1:3" s="12" customFormat="1" ht="19.5" customHeight="1">
      <c r="A19" s="15" t="s">
        <v>22</v>
      </c>
      <c r="B19" s="28">
        <v>91067</v>
      </c>
      <c r="C19" s="28">
        <v>153186</v>
      </c>
    </row>
    <row r="20" spans="1:3" s="12" customFormat="1" ht="19.5" customHeight="1">
      <c r="A20" s="15" t="s">
        <v>23</v>
      </c>
      <c r="B20" s="28">
        <v>24100</v>
      </c>
      <c r="C20" s="28">
        <v>44952</v>
      </c>
    </row>
    <row r="21" spans="1:3" s="12" customFormat="1" ht="19.5" customHeight="1" thickBot="1">
      <c r="A21" s="16" t="s">
        <v>40</v>
      </c>
      <c r="B21" s="36">
        <v>6084</v>
      </c>
      <c r="C21" s="36">
        <v>26870</v>
      </c>
    </row>
    <row r="22" spans="1:2" s="12" customFormat="1" ht="19.5" customHeight="1">
      <c r="A22" s="14" t="s">
        <v>85</v>
      </c>
      <c r="B22" s="11"/>
    </row>
    <row r="23" ht="16.5">
      <c r="B23" s="3"/>
    </row>
    <row r="24" spans="2:3" ht="16.5">
      <c r="B24"/>
      <c r="C24"/>
    </row>
    <row r="25" spans="2:3" ht="16.5">
      <c r="B25"/>
      <c r="C25"/>
    </row>
    <row r="26" spans="2:3" ht="16.5">
      <c r="B26"/>
      <c r="C26"/>
    </row>
    <row r="27" spans="2:3" ht="16.5">
      <c r="B27"/>
      <c r="C27"/>
    </row>
    <row r="28" spans="2:3" ht="16.5">
      <c r="B28"/>
      <c r="C28"/>
    </row>
    <row r="29" spans="2:3" ht="16.5">
      <c r="B29"/>
      <c r="C29"/>
    </row>
  </sheetData>
  <sheetProtection/>
  <mergeCells count="4">
    <mergeCell ref="A4:A5"/>
    <mergeCell ref="B4:C4"/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3"/>
  <dimension ref="A1:C29"/>
  <sheetViews>
    <sheetView showGridLines="0" zoomScalePageLayoutView="0" workbookViewId="0" topLeftCell="A1">
      <selection activeCell="A1" sqref="A1:C1"/>
    </sheetView>
  </sheetViews>
  <sheetFormatPr defaultColWidth="9.00390625" defaultRowHeight="16.5"/>
  <cols>
    <col min="1" max="3" width="20.625" style="2" customWidth="1"/>
    <col min="4" max="16384" width="9.00390625" style="2" customWidth="1"/>
  </cols>
  <sheetData>
    <row r="1" spans="1:3" ht="40.5" customHeight="1">
      <c r="A1" s="75" t="s">
        <v>25</v>
      </c>
      <c r="B1" s="75"/>
      <c r="C1" s="75"/>
    </row>
    <row r="2" spans="1:3" ht="21.75" customHeight="1">
      <c r="A2" s="76" t="s">
        <v>0</v>
      </c>
      <c r="B2" s="76"/>
      <c r="C2" s="76"/>
    </row>
    <row r="3" spans="2:3" ht="17.25" thickBot="1">
      <c r="B3" s="3"/>
      <c r="C3" s="7" t="s">
        <v>26</v>
      </c>
    </row>
    <row r="4" spans="1:3" ht="16.5">
      <c r="A4" s="77" t="s">
        <v>1</v>
      </c>
      <c r="B4" s="79" t="s">
        <v>44</v>
      </c>
      <c r="C4" s="79"/>
    </row>
    <row r="5" spans="1:3" ht="16.5">
      <c r="A5" s="78"/>
      <c r="B5" s="8" t="s">
        <v>2</v>
      </c>
      <c r="C5" s="9" t="s">
        <v>3</v>
      </c>
    </row>
    <row r="6" spans="1:3" s="20" customFormat="1" ht="19.5" customHeight="1">
      <c r="A6" s="18" t="s">
        <v>4</v>
      </c>
      <c r="B6" s="27">
        <v>5663346</v>
      </c>
      <c r="C6" s="27">
        <v>2024668</v>
      </c>
    </row>
    <row r="7" spans="1:3" s="20" customFormat="1" ht="19.5" customHeight="1">
      <c r="A7" s="21"/>
      <c r="B7" s="27"/>
      <c r="C7" s="27"/>
    </row>
    <row r="8" spans="1:3" s="20" customFormat="1" ht="19.5" customHeight="1">
      <c r="A8" s="21" t="s">
        <v>5</v>
      </c>
      <c r="B8" s="27"/>
      <c r="C8" s="27"/>
    </row>
    <row r="9" spans="1:3" s="20" customFormat="1" ht="19.5" customHeight="1">
      <c r="A9" s="13" t="s">
        <v>6</v>
      </c>
      <c r="B9" s="27">
        <v>1035979</v>
      </c>
      <c r="C9" s="27">
        <v>595883</v>
      </c>
    </row>
    <row r="10" spans="1:3" s="20" customFormat="1" ht="19.5" customHeight="1">
      <c r="A10" s="13" t="s">
        <v>42</v>
      </c>
      <c r="B10" s="27">
        <v>958438</v>
      </c>
      <c r="C10" s="27">
        <v>256656</v>
      </c>
    </row>
    <row r="11" spans="1:3" s="20" customFormat="1" ht="19.5" customHeight="1">
      <c r="A11" s="13" t="s">
        <v>7</v>
      </c>
      <c r="B11" s="27">
        <v>1762182</v>
      </c>
      <c r="C11" s="27">
        <v>538769</v>
      </c>
    </row>
    <row r="12" spans="1:3" s="20" customFormat="1" ht="19.5" customHeight="1">
      <c r="A12" s="13" t="s">
        <v>8</v>
      </c>
      <c r="B12" s="27">
        <v>806603</v>
      </c>
      <c r="C12" s="27">
        <v>228135</v>
      </c>
    </row>
    <row r="13" spans="1:3" s="20" customFormat="1" ht="19.5" customHeight="1">
      <c r="A13" s="13" t="s">
        <v>41</v>
      </c>
      <c r="B13" s="27">
        <v>1100144</v>
      </c>
      <c r="C13" s="27">
        <v>405225</v>
      </c>
    </row>
    <row r="14" spans="1:3" s="20" customFormat="1" ht="19.5" customHeight="1">
      <c r="A14" s="21"/>
      <c r="B14" s="27"/>
      <c r="C14" s="29"/>
    </row>
    <row r="15" spans="1:3" s="20" customFormat="1" ht="19.5" customHeight="1">
      <c r="A15" s="22" t="s">
        <v>9</v>
      </c>
      <c r="B15" s="27"/>
      <c r="C15" s="27"/>
    </row>
    <row r="16" spans="1:3" s="20" customFormat="1" ht="19.5" customHeight="1">
      <c r="A16" s="22" t="s">
        <v>24</v>
      </c>
      <c r="B16" s="27">
        <v>47745</v>
      </c>
      <c r="C16" s="27">
        <v>44354</v>
      </c>
    </row>
    <row r="17" spans="1:3" s="20" customFormat="1" ht="19.5" customHeight="1">
      <c r="A17" s="23" t="s">
        <v>20</v>
      </c>
      <c r="B17" s="27">
        <v>748286</v>
      </c>
      <c r="C17" s="27">
        <v>300949</v>
      </c>
    </row>
    <row r="18" spans="1:3" s="20" customFormat="1" ht="19.5" customHeight="1">
      <c r="A18" s="23" t="s">
        <v>21</v>
      </c>
      <c r="B18" s="27">
        <v>1459654</v>
      </c>
      <c r="C18" s="27">
        <v>440214</v>
      </c>
    </row>
    <row r="19" spans="1:3" s="20" customFormat="1" ht="19.5" customHeight="1">
      <c r="A19" s="23" t="s">
        <v>22</v>
      </c>
      <c r="B19" s="27">
        <v>1611131</v>
      </c>
      <c r="C19" s="27">
        <v>546509</v>
      </c>
    </row>
    <row r="20" spans="1:3" s="20" customFormat="1" ht="19.5" customHeight="1">
      <c r="A20" s="23" t="s">
        <v>23</v>
      </c>
      <c r="B20" s="27">
        <v>916632</v>
      </c>
      <c r="C20" s="27">
        <v>330833</v>
      </c>
    </row>
    <row r="21" spans="1:3" s="20" customFormat="1" ht="19.5" customHeight="1" thickBot="1">
      <c r="A21" s="24" t="s">
        <v>40</v>
      </c>
      <c r="B21" s="37">
        <v>879899</v>
      </c>
      <c r="C21" s="38">
        <v>361808</v>
      </c>
    </row>
    <row r="22" spans="1:3" s="20" customFormat="1" ht="19.5" customHeight="1">
      <c r="A22" s="14" t="s">
        <v>85</v>
      </c>
      <c r="B22" s="27"/>
      <c r="C22" s="29"/>
    </row>
    <row r="23" s="20" customFormat="1" ht="16.5">
      <c r="B23" s="19"/>
    </row>
    <row r="24" spans="2:3" s="20" customFormat="1" ht="16.5">
      <c r="B24"/>
      <c r="C24"/>
    </row>
    <row r="25" spans="2:3" s="20" customFormat="1" ht="16.5">
      <c r="B25"/>
      <c r="C25"/>
    </row>
    <row r="26" spans="2:3" ht="16.5">
      <c r="B26"/>
      <c r="C26"/>
    </row>
    <row r="27" spans="2:3" ht="16.5">
      <c r="B27"/>
      <c r="C27"/>
    </row>
    <row r="28" spans="2:3" ht="16.5">
      <c r="B28"/>
      <c r="C28"/>
    </row>
    <row r="29" spans="2:3" ht="16.5">
      <c r="B29"/>
      <c r="C29"/>
    </row>
  </sheetData>
  <sheetProtection/>
  <mergeCells count="4">
    <mergeCell ref="A4:A5"/>
    <mergeCell ref="B4:C4"/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4"/>
  <dimension ref="A1:J16"/>
  <sheetViews>
    <sheetView showGridLines="0" zoomScalePageLayoutView="0" workbookViewId="0" topLeftCell="A1">
      <selection activeCell="A1" sqref="A1:G1"/>
    </sheetView>
  </sheetViews>
  <sheetFormatPr defaultColWidth="9.00390625" defaultRowHeight="16.5"/>
  <cols>
    <col min="1" max="1" width="10.75390625" style="39" customWidth="1"/>
    <col min="2" max="2" width="12.875" style="39" bestFit="1" customWidth="1"/>
    <col min="3" max="4" width="12.875" style="40" bestFit="1" customWidth="1"/>
    <col min="5" max="5" width="9.375" style="40" bestFit="1" customWidth="1"/>
    <col min="6" max="7" width="8.25390625" style="40" bestFit="1" customWidth="1"/>
    <col min="8" max="16384" width="9.00390625" style="39" customWidth="1"/>
  </cols>
  <sheetData>
    <row r="1" spans="1:7" ht="24.75">
      <c r="A1" s="80" t="s">
        <v>45</v>
      </c>
      <c r="B1" s="81"/>
      <c r="C1" s="81"/>
      <c r="D1" s="81"/>
      <c r="E1" s="81"/>
      <c r="F1" s="81"/>
      <c r="G1" s="81"/>
    </row>
    <row r="2" spans="1:7" ht="18.75">
      <c r="A2" s="82" t="s">
        <v>77</v>
      </c>
      <c r="B2" s="83"/>
      <c r="C2" s="83"/>
      <c r="D2" s="83"/>
      <c r="E2" s="83"/>
      <c r="F2" s="83"/>
      <c r="G2" s="83"/>
    </row>
    <row r="3" spans="1:7" ht="9" customHeight="1">
      <c r="A3" s="54"/>
      <c r="B3" s="55"/>
      <c r="C3" s="55"/>
      <c r="D3" s="55"/>
      <c r="E3" s="55"/>
      <c r="F3" s="55"/>
      <c r="G3" s="55"/>
    </row>
    <row r="4" spans="1:7" ht="19.5" customHeight="1">
      <c r="A4" s="84" t="s">
        <v>78</v>
      </c>
      <c r="B4" s="87" t="s">
        <v>79</v>
      </c>
      <c r="C4" s="88"/>
      <c r="D4" s="89"/>
      <c r="E4" s="87" t="s">
        <v>80</v>
      </c>
      <c r="F4" s="90"/>
      <c r="G4" s="91"/>
    </row>
    <row r="5" spans="1:7" ht="19.5" customHeight="1">
      <c r="A5" s="85"/>
      <c r="B5" s="92" t="s">
        <v>81</v>
      </c>
      <c r="C5" s="87" t="s">
        <v>82</v>
      </c>
      <c r="D5" s="94"/>
      <c r="E5" s="95" t="s">
        <v>81</v>
      </c>
      <c r="F5" s="87" t="s">
        <v>82</v>
      </c>
      <c r="G5" s="91"/>
    </row>
    <row r="6" spans="1:7" ht="19.5" customHeight="1">
      <c r="A6" s="86"/>
      <c r="B6" s="93"/>
      <c r="C6" s="57" t="s">
        <v>83</v>
      </c>
      <c r="D6" s="58" t="s">
        <v>84</v>
      </c>
      <c r="E6" s="96"/>
      <c r="F6" s="58" t="s">
        <v>83</v>
      </c>
      <c r="G6" s="56" t="s">
        <v>84</v>
      </c>
    </row>
    <row r="7" spans="1:10" ht="19.5" customHeight="1">
      <c r="A7" s="59">
        <v>90</v>
      </c>
      <c r="B7" s="40">
        <f aca="true" t="shared" si="0" ref="B7:B15">SUM(C7:D7)</f>
        <v>6730886</v>
      </c>
      <c r="C7" s="40">
        <v>5410881</v>
      </c>
      <c r="D7" s="40">
        <v>1320005</v>
      </c>
      <c r="E7" s="60">
        <f aca="true" t="shared" si="1" ref="E7:G15">+B7/$B7*100</f>
        <v>100</v>
      </c>
      <c r="F7" s="60">
        <f t="shared" si="1"/>
        <v>80.38883736851285</v>
      </c>
      <c r="G7" s="60">
        <f t="shared" si="1"/>
        <v>19.611162631487147</v>
      </c>
      <c r="H7" s="41"/>
      <c r="I7" s="41"/>
      <c r="J7" s="41"/>
    </row>
    <row r="8" spans="1:10" ht="19.5" customHeight="1">
      <c r="A8" s="59">
        <v>91</v>
      </c>
      <c r="B8" s="40">
        <f t="shared" si="0"/>
        <v>6839390</v>
      </c>
      <c r="C8" s="40">
        <v>5444127</v>
      </c>
      <c r="D8" s="40">
        <v>1395263</v>
      </c>
      <c r="E8" s="60">
        <f t="shared" si="1"/>
        <v>100</v>
      </c>
      <c r="F8" s="60">
        <f t="shared" si="1"/>
        <v>79.59959879462934</v>
      </c>
      <c r="G8" s="60">
        <f t="shared" si="1"/>
        <v>20.400401205370656</v>
      </c>
      <c r="H8" s="41"/>
      <c r="I8" s="41"/>
      <c r="J8" s="41"/>
    </row>
    <row r="9" spans="1:10" ht="19.5" customHeight="1">
      <c r="A9" s="59">
        <v>92</v>
      </c>
      <c r="B9" s="40">
        <f t="shared" si="0"/>
        <v>6961560</v>
      </c>
      <c r="C9" s="40">
        <v>5487526</v>
      </c>
      <c r="D9" s="40">
        <v>1474034</v>
      </c>
      <c r="E9" s="60">
        <f t="shared" si="1"/>
        <v>100</v>
      </c>
      <c r="F9" s="60">
        <f t="shared" si="1"/>
        <v>78.82609644964634</v>
      </c>
      <c r="G9" s="60">
        <f t="shared" si="1"/>
        <v>21.173903550353657</v>
      </c>
      <c r="H9" s="41"/>
      <c r="I9" s="41"/>
      <c r="J9" s="41"/>
    </row>
    <row r="10" spans="1:10" ht="19.5" customHeight="1">
      <c r="A10" s="59">
        <v>93</v>
      </c>
      <c r="B10" s="40">
        <f t="shared" si="0"/>
        <v>7083445</v>
      </c>
      <c r="C10" s="40">
        <v>5552700</v>
      </c>
      <c r="D10" s="40">
        <v>1530745</v>
      </c>
      <c r="E10" s="60">
        <f t="shared" si="1"/>
        <v>100</v>
      </c>
      <c r="F10" s="60">
        <f t="shared" si="1"/>
        <v>78.38982303102516</v>
      </c>
      <c r="G10" s="60">
        <f t="shared" si="1"/>
        <v>21.61017696897484</v>
      </c>
      <c r="H10" s="41"/>
      <c r="I10" s="41"/>
      <c r="J10" s="41"/>
    </row>
    <row r="11" spans="1:10" ht="19.5" customHeight="1">
      <c r="A11" s="59">
        <v>94</v>
      </c>
      <c r="B11" s="40">
        <f t="shared" si="0"/>
        <v>7206883</v>
      </c>
      <c r="C11" s="40">
        <v>5656770</v>
      </c>
      <c r="D11" s="40">
        <v>1550113</v>
      </c>
      <c r="E11" s="60">
        <f t="shared" si="1"/>
        <v>100</v>
      </c>
      <c r="F11" s="60">
        <f t="shared" si="1"/>
        <v>78.49121457917383</v>
      </c>
      <c r="G11" s="60">
        <f t="shared" si="1"/>
        <v>21.508785420826175</v>
      </c>
      <c r="H11" s="41"/>
      <c r="I11" s="41"/>
      <c r="J11" s="41"/>
    </row>
    <row r="12" spans="1:10" ht="19.5" customHeight="1">
      <c r="A12" s="59">
        <v>95</v>
      </c>
      <c r="B12" s="40">
        <f t="shared" si="0"/>
        <v>7307999</v>
      </c>
      <c r="C12" s="40">
        <v>5622177</v>
      </c>
      <c r="D12" s="40">
        <v>1685822</v>
      </c>
      <c r="E12" s="60">
        <f t="shared" si="1"/>
        <v>100</v>
      </c>
      <c r="F12" s="60">
        <f t="shared" si="1"/>
        <v>76.93182497698754</v>
      </c>
      <c r="G12" s="60">
        <f t="shared" si="1"/>
        <v>23.068175023012454</v>
      </c>
      <c r="H12" s="41"/>
      <c r="I12" s="41"/>
      <c r="J12" s="41"/>
    </row>
    <row r="13" spans="1:10" ht="19.5" customHeight="1">
      <c r="A13" s="59">
        <v>96</v>
      </c>
      <c r="B13" s="40">
        <f t="shared" si="0"/>
        <v>7414281</v>
      </c>
      <c r="C13" s="40">
        <v>5692803</v>
      </c>
      <c r="D13" s="40">
        <v>1721478</v>
      </c>
      <c r="E13" s="60">
        <f t="shared" si="1"/>
        <v>100</v>
      </c>
      <c r="F13" s="60">
        <f t="shared" si="1"/>
        <v>76.7815921732667</v>
      </c>
      <c r="G13" s="60">
        <f t="shared" si="1"/>
        <v>23.2184078267333</v>
      </c>
      <c r="H13" s="41"/>
      <c r="I13" s="41"/>
      <c r="J13" s="41"/>
    </row>
    <row r="14" spans="1:10" ht="19.5" customHeight="1">
      <c r="A14" s="59">
        <v>97</v>
      </c>
      <c r="B14" s="40">
        <f t="shared" si="0"/>
        <v>7544629</v>
      </c>
      <c r="C14" s="40">
        <v>5637561</v>
      </c>
      <c r="D14" s="40">
        <v>1907068</v>
      </c>
      <c r="E14" s="60">
        <f t="shared" si="1"/>
        <v>100</v>
      </c>
      <c r="F14" s="60">
        <f t="shared" si="1"/>
        <v>74.72283925425623</v>
      </c>
      <c r="G14" s="60">
        <f t="shared" si="1"/>
        <v>25.27716074574376</v>
      </c>
      <c r="H14" s="41"/>
      <c r="I14" s="41"/>
      <c r="J14" s="41"/>
    </row>
    <row r="15" spans="1:10" ht="19.5" customHeight="1">
      <c r="A15" s="61">
        <v>98</v>
      </c>
      <c r="B15" s="65">
        <f t="shared" si="0"/>
        <v>7688014</v>
      </c>
      <c r="C15" s="65">
        <v>5663346</v>
      </c>
      <c r="D15" s="65">
        <v>2024668</v>
      </c>
      <c r="E15" s="62">
        <f t="shared" si="1"/>
        <v>100</v>
      </c>
      <c r="F15" s="62">
        <f t="shared" si="1"/>
        <v>73.66461611542331</v>
      </c>
      <c r="G15" s="62">
        <f t="shared" si="1"/>
        <v>26.33538388457669</v>
      </c>
      <c r="H15" s="41"/>
      <c r="I15" s="41"/>
      <c r="J15" s="41"/>
    </row>
    <row r="16" ht="16.5">
      <c r="A16" s="14" t="s">
        <v>85</v>
      </c>
    </row>
  </sheetData>
  <sheetProtection/>
  <mergeCells count="9">
    <mergeCell ref="A1:G1"/>
    <mergeCell ref="A2:G2"/>
    <mergeCell ref="A4:A6"/>
    <mergeCell ref="B4:D4"/>
    <mergeCell ref="E4:G4"/>
    <mergeCell ref="B5:B6"/>
    <mergeCell ref="C5:D5"/>
    <mergeCell ref="E5:E6"/>
    <mergeCell ref="F5:G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5"/>
  <dimension ref="A1:N15"/>
  <sheetViews>
    <sheetView showGridLines="0" zoomScalePageLayoutView="0" workbookViewId="0" topLeftCell="A1">
      <selection activeCell="A1" sqref="A1:G1"/>
    </sheetView>
  </sheetViews>
  <sheetFormatPr defaultColWidth="9.00390625" defaultRowHeight="16.5"/>
  <cols>
    <col min="1" max="1" width="9.00390625" style="39" customWidth="1"/>
    <col min="2" max="2" width="11.625" style="39" customWidth="1"/>
    <col min="3" max="3" width="12.875" style="40" bestFit="1" customWidth="1"/>
    <col min="4" max="4" width="11.625" style="40" customWidth="1"/>
    <col min="5" max="7" width="11.625" style="40" bestFit="1" customWidth="1"/>
    <col min="8" max="8" width="9.00390625" style="39" customWidth="1"/>
    <col min="9" max="10" width="12.75390625" style="39" bestFit="1" customWidth="1"/>
    <col min="11" max="16384" width="9.00390625" style="39" customWidth="1"/>
  </cols>
  <sheetData>
    <row r="1" spans="1:7" ht="24.75">
      <c r="A1" s="80" t="s">
        <v>45</v>
      </c>
      <c r="B1" s="81"/>
      <c r="C1" s="81"/>
      <c r="D1" s="81"/>
      <c r="E1" s="81"/>
      <c r="F1" s="81"/>
      <c r="G1" s="81"/>
    </row>
    <row r="2" spans="1:7" ht="18.75">
      <c r="A2" s="82" t="s">
        <v>86</v>
      </c>
      <c r="B2" s="83"/>
      <c r="C2" s="83"/>
      <c r="D2" s="83"/>
      <c r="E2" s="83"/>
      <c r="F2" s="83"/>
      <c r="G2" s="83"/>
    </row>
    <row r="3" spans="1:7" ht="9" customHeight="1">
      <c r="A3" s="54"/>
      <c r="B3" s="55"/>
      <c r="C3" s="55"/>
      <c r="D3" s="55"/>
      <c r="E3" s="55"/>
      <c r="F3" s="55"/>
      <c r="G3" s="55"/>
    </row>
    <row r="4" spans="1:7" ht="19.5" customHeight="1">
      <c r="A4" s="84" t="s">
        <v>87</v>
      </c>
      <c r="B4" s="87" t="s">
        <v>88</v>
      </c>
      <c r="C4" s="88"/>
      <c r="D4" s="89"/>
      <c r="E4" s="87" t="s">
        <v>89</v>
      </c>
      <c r="F4" s="90"/>
      <c r="G4" s="91"/>
    </row>
    <row r="5" spans="1:7" ht="37.5" customHeight="1">
      <c r="A5" s="86"/>
      <c r="B5" s="53" t="s">
        <v>90</v>
      </c>
      <c r="C5" s="63" t="s">
        <v>91</v>
      </c>
      <c r="D5" s="63" t="s">
        <v>92</v>
      </c>
      <c r="E5" s="58" t="s">
        <v>93</v>
      </c>
      <c r="F5" s="63" t="s">
        <v>91</v>
      </c>
      <c r="G5" s="64" t="s">
        <v>92</v>
      </c>
    </row>
    <row r="6" spans="1:14" ht="19.5" customHeight="1">
      <c r="A6" s="59">
        <v>90</v>
      </c>
      <c r="B6" s="40">
        <v>868651</v>
      </c>
      <c r="C6" s="40">
        <v>916428</v>
      </c>
      <c r="D6" s="40">
        <v>672805</v>
      </c>
      <c r="E6" s="40">
        <v>242640</v>
      </c>
      <c r="F6" s="40">
        <v>242441</v>
      </c>
      <c r="G6" s="40">
        <v>242890</v>
      </c>
      <c r="H6" s="41"/>
      <c r="I6" s="41"/>
      <c r="J6" s="41"/>
      <c r="L6" s="41"/>
      <c r="M6" s="41"/>
      <c r="N6" s="41"/>
    </row>
    <row r="7" spans="1:14" ht="19.5" customHeight="1">
      <c r="A7" s="59">
        <v>91</v>
      </c>
      <c r="B7" s="40">
        <v>875919</v>
      </c>
      <c r="C7" s="40">
        <v>917472</v>
      </c>
      <c r="D7" s="40">
        <v>713784</v>
      </c>
      <c r="E7" s="40">
        <v>239978</v>
      </c>
      <c r="F7" s="40">
        <v>238925</v>
      </c>
      <c r="G7" s="40">
        <v>246984</v>
      </c>
      <c r="H7" s="41"/>
      <c r="I7" s="41"/>
      <c r="J7" s="41"/>
      <c r="L7" s="41"/>
      <c r="M7" s="41"/>
      <c r="N7" s="41"/>
    </row>
    <row r="8" spans="1:14" ht="19.5" customHeight="1">
      <c r="A8" s="59">
        <v>92</v>
      </c>
      <c r="B8" s="40">
        <v>881662</v>
      </c>
      <c r="C8" s="40">
        <v>924392</v>
      </c>
      <c r="D8" s="40">
        <v>722586</v>
      </c>
      <c r="E8" s="40">
        <v>249763</v>
      </c>
      <c r="F8" s="40">
        <v>249162</v>
      </c>
      <c r="G8" s="40">
        <v>254432</v>
      </c>
      <c r="H8" s="41"/>
      <c r="I8" s="41"/>
      <c r="J8" s="41"/>
      <c r="L8" s="41"/>
      <c r="M8" s="41"/>
      <c r="N8" s="41"/>
    </row>
    <row r="9" spans="1:14" ht="19.5" customHeight="1">
      <c r="A9" s="59">
        <v>93</v>
      </c>
      <c r="B9" s="40">
        <v>891249</v>
      </c>
      <c r="C9" s="40">
        <v>934968</v>
      </c>
      <c r="D9" s="40">
        <v>732659</v>
      </c>
      <c r="E9" s="40">
        <v>254643</v>
      </c>
      <c r="F9" s="40">
        <v>252013</v>
      </c>
      <c r="G9" s="40">
        <v>267394</v>
      </c>
      <c r="H9" s="41"/>
      <c r="I9" s="41"/>
      <c r="J9" s="41"/>
      <c r="L9" s="41"/>
      <c r="M9" s="41"/>
      <c r="N9" s="41"/>
    </row>
    <row r="10" spans="1:14" ht="19.5" customHeight="1">
      <c r="A10" s="59">
        <v>94</v>
      </c>
      <c r="B10" s="40">
        <v>894574</v>
      </c>
      <c r="C10" s="40">
        <v>936017</v>
      </c>
      <c r="D10" s="40">
        <v>743338</v>
      </c>
      <c r="E10" s="40">
        <v>261571</v>
      </c>
      <c r="F10" s="40">
        <v>258568</v>
      </c>
      <c r="G10" s="40">
        <v>273286</v>
      </c>
      <c r="H10" s="41"/>
      <c r="I10" s="41"/>
      <c r="J10" s="41"/>
      <c r="L10" s="41"/>
      <c r="M10" s="41"/>
      <c r="N10" s="41"/>
    </row>
    <row r="11" spans="1:14" ht="19.5" customHeight="1">
      <c r="A11" s="59">
        <v>95</v>
      </c>
      <c r="B11" s="40">
        <v>913092</v>
      </c>
      <c r="C11" s="40">
        <v>967528</v>
      </c>
      <c r="D11" s="40">
        <v>731547</v>
      </c>
      <c r="E11" s="40">
        <v>267769</v>
      </c>
      <c r="F11" s="40">
        <v>267273</v>
      </c>
      <c r="G11" s="40">
        <v>271951</v>
      </c>
      <c r="H11" s="41"/>
      <c r="I11" s="41"/>
      <c r="J11" s="41"/>
      <c r="L11" s="41"/>
      <c r="M11" s="41"/>
      <c r="N11" s="41"/>
    </row>
    <row r="12" spans="1:14" ht="19.5" customHeight="1">
      <c r="A12" s="59">
        <v>96</v>
      </c>
      <c r="B12" s="40">
        <v>923874</v>
      </c>
      <c r="C12" s="40">
        <v>972525</v>
      </c>
      <c r="D12" s="40">
        <v>762987</v>
      </c>
      <c r="E12" s="40">
        <v>273336</v>
      </c>
      <c r="F12" s="40">
        <v>271655</v>
      </c>
      <c r="G12" s="40">
        <v>281545</v>
      </c>
      <c r="H12" s="41"/>
      <c r="I12" s="41"/>
      <c r="J12" s="41"/>
      <c r="L12" s="41"/>
      <c r="M12" s="41"/>
      <c r="N12" s="41"/>
    </row>
    <row r="13" spans="1:14" ht="19.5" customHeight="1">
      <c r="A13" s="59">
        <v>97</v>
      </c>
      <c r="B13" s="40">
        <v>913687</v>
      </c>
      <c r="C13" s="40">
        <v>967344</v>
      </c>
      <c r="D13" s="40">
        <v>755068</v>
      </c>
      <c r="E13" s="40">
        <v>272742</v>
      </c>
      <c r="F13" s="40">
        <v>270965</v>
      </c>
      <c r="G13" s="40">
        <v>277599</v>
      </c>
      <c r="H13" s="41"/>
      <c r="I13" s="41"/>
      <c r="J13" s="41"/>
      <c r="L13" s="41"/>
      <c r="M13" s="41"/>
      <c r="N13" s="41"/>
    </row>
    <row r="14" spans="1:14" ht="19.5" customHeight="1">
      <c r="A14" s="61">
        <v>98</v>
      </c>
      <c r="B14" s="65">
        <v>887605</v>
      </c>
      <c r="C14" s="65">
        <v>946636</v>
      </c>
      <c r="D14" s="65">
        <v>722483</v>
      </c>
      <c r="E14" s="65">
        <v>265750</v>
      </c>
      <c r="F14" s="65">
        <v>266658</v>
      </c>
      <c r="G14" s="65">
        <v>262721</v>
      </c>
      <c r="H14" s="41"/>
      <c r="I14" s="41"/>
      <c r="J14" s="41"/>
      <c r="L14" s="41"/>
      <c r="M14" s="41"/>
      <c r="N14" s="41"/>
    </row>
    <row r="15" ht="16.5">
      <c r="A15" s="14" t="s">
        <v>94</v>
      </c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工作表6"/>
  <dimension ref="A1:K28"/>
  <sheetViews>
    <sheetView showGridLines="0" zoomScalePageLayoutView="0" workbookViewId="0" topLeftCell="A1">
      <selection activeCell="A1" sqref="A1:D1"/>
    </sheetView>
  </sheetViews>
  <sheetFormatPr defaultColWidth="9.00390625" defaultRowHeight="16.5"/>
  <cols>
    <col min="1" max="1" width="22.75390625" style="39" bestFit="1" customWidth="1"/>
    <col min="2" max="2" width="18.625" style="39" customWidth="1"/>
    <col min="3" max="4" width="18.625" style="40" customWidth="1"/>
    <col min="5" max="5" width="22.75390625" style="40" bestFit="1" customWidth="1"/>
    <col min="6" max="7" width="11.625" style="40" bestFit="1" customWidth="1"/>
    <col min="8" max="8" width="9.00390625" style="39" customWidth="1"/>
    <col min="9" max="10" width="12.75390625" style="39" bestFit="1" customWidth="1"/>
    <col min="11" max="16384" width="9.00390625" style="39" customWidth="1"/>
  </cols>
  <sheetData>
    <row r="1" spans="1:7" ht="19.5" customHeight="1">
      <c r="A1" s="80" t="s">
        <v>45</v>
      </c>
      <c r="B1" s="80"/>
      <c r="C1" s="80"/>
      <c r="D1" s="80"/>
      <c r="E1" s="43"/>
      <c r="F1" s="43"/>
      <c r="G1" s="43"/>
    </row>
    <row r="2" spans="1:7" ht="19.5" customHeight="1">
      <c r="A2" s="97" t="s">
        <v>74</v>
      </c>
      <c r="B2" s="97"/>
      <c r="C2" s="97"/>
      <c r="D2" s="97"/>
      <c r="E2" s="44"/>
      <c r="F2" s="44"/>
      <c r="G2" s="44"/>
    </row>
    <row r="3" spans="1:4" s="2" customFormat="1" ht="19.5" customHeight="1">
      <c r="A3" s="98" t="s">
        <v>116</v>
      </c>
      <c r="B3" s="98"/>
      <c r="C3" s="98"/>
      <c r="D3" s="45" t="s">
        <v>46</v>
      </c>
    </row>
    <row r="4" spans="1:7" ht="19.5" customHeight="1">
      <c r="A4" s="84" t="s">
        <v>47</v>
      </c>
      <c r="B4" s="92" t="s">
        <v>48</v>
      </c>
      <c r="C4" s="91" t="s">
        <v>49</v>
      </c>
      <c r="D4" s="91"/>
      <c r="E4" s="39"/>
      <c r="F4" s="39"/>
      <c r="G4" s="39"/>
    </row>
    <row r="5" spans="1:7" ht="19.5" customHeight="1">
      <c r="A5" s="99"/>
      <c r="B5" s="93"/>
      <c r="C5" s="46" t="s">
        <v>50</v>
      </c>
      <c r="D5" s="42" t="s">
        <v>51</v>
      </c>
      <c r="E5" s="39"/>
      <c r="F5" s="39"/>
      <c r="G5" s="39"/>
    </row>
    <row r="6" spans="1:11" ht="19.5" customHeight="1">
      <c r="A6" s="47" t="s">
        <v>52</v>
      </c>
      <c r="B6" s="48">
        <v>7688014</v>
      </c>
      <c r="C6" s="48">
        <v>5663346</v>
      </c>
      <c r="D6" s="48">
        <v>2024668</v>
      </c>
      <c r="E6" s="41"/>
      <c r="F6" s="41"/>
      <c r="G6" s="41"/>
      <c r="I6" s="41"/>
      <c r="J6" s="41"/>
      <c r="K6" s="41"/>
    </row>
    <row r="7" spans="1:11" ht="19.5" customHeight="1">
      <c r="A7" s="47" t="s">
        <v>53</v>
      </c>
      <c r="B7" s="48">
        <v>139610</v>
      </c>
      <c r="C7" s="48">
        <v>66413</v>
      </c>
      <c r="D7" s="48">
        <v>73197</v>
      </c>
      <c r="E7" s="41"/>
      <c r="F7" s="41"/>
      <c r="G7" s="41"/>
      <c r="I7" s="41"/>
      <c r="J7" s="41"/>
      <c r="K7" s="41"/>
    </row>
    <row r="8" spans="1:11" ht="19.5" customHeight="1">
      <c r="A8" s="47" t="s">
        <v>54</v>
      </c>
      <c r="B8" s="48">
        <v>306759</v>
      </c>
      <c r="C8" s="48">
        <v>153306</v>
      </c>
      <c r="D8" s="48">
        <v>153453</v>
      </c>
      <c r="E8" s="41"/>
      <c r="F8" s="41"/>
      <c r="G8" s="41"/>
      <c r="I8" s="41"/>
      <c r="J8" s="41"/>
      <c r="K8" s="41"/>
    </row>
    <row r="9" spans="1:11" ht="19.5" customHeight="1">
      <c r="A9" s="47" t="s">
        <v>55</v>
      </c>
      <c r="B9" s="48">
        <v>425030</v>
      </c>
      <c r="C9" s="48">
        <v>246651</v>
      </c>
      <c r="D9" s="48">
        <v>178380</v>
      </c>
      <c r="E9" s="41"/>
      <c r="F9" s="41"/>
      <c r="G9" s="41"/>
      <c r="I9" s="41"/>
      <c r="J9" s="41"/>
      <c r="K9" s="41"/>
    </row>
    <row r="10" spans="1:11" ht="19.5" customHeight="1">
      <c r="A10" s="47" t="s">
        <v>56</v>
      </c>
      <c r="B10" s="48">
        <v>455105</v>
      </c>
      <c r="C10" s="48">
        <v>278813</v>
      </c>
      <c r="D10" s="48">
        <v>176292</v>
      </c>
      <c r="E10" s="41"/>
      <c r="F10" s="41"/>
      <c r="G10" s="41"/>
      <c r="I10" s="41"/>
      <c r="J10" s="41"/>
      <c r="K10" s="41"/>
    </row>
    <row r="11" spans="1:11" ht="19.5" customHeight="1">
      <c r="A11" s="47" t="s">
        <v>57</v>
      </c>
      <c r="B11" s="48">
        <v>451948</v>
      </c>
      <c r="C11" s="48">
        <v>287426</v>
      </c>
      <c r="D11" s="48">
        <v>164522</v>
      </c>
      <c r="E11" s="41"/>
      <c r="F11" s="41"/>
      <c r="G11" s="41"/>
      <c r="I11" s="41"/>
      <c r="J11" s="41"/>
      <c r="K11" s="41"/>
    </row>
    <row r="12" spans="1:11" ht="19.5" customHeight="1">
      <c r="A12" s="47" t="s">
        <v>58</v>
      </c>
      <c r="B12" s="48">
        <v>524280</v>
      </c>
      <c r="C12" s="48">
        <v>356050</v>
      </c>
      <c r="D12" s="48">
        <v>168230</v>
      </c>
      <c r="E12" s="41"/>
      <c r="F12" s="41"/>
      <c r="G12" s="41"/>
      <c r="I12" s="41"/>
      <c r="J12" s="41"/>
      <c r="K12" s="41"/>
    </row>
    <row r="13" spans="1:11" ht="19.5" customHeight="1">
      <c r="A13" s="47" t="s">
        <v>59</v>
      </c>
      <c r="B13" s="48">
        <v>532258</v>
      </c>
      <c r="C13" s="48">
        <v>377555</v>
      </c>
      <c r="D13" s="48">
        <v>154702</v>
      </c>
      <c r="E13" s="41"/>
      <c r="F13" s="41"/>
      <c r="G13" s="41"/>
      <c r="I13" s="41"/>
      <c r="J13" s="41"/>
      <c r="K13" s="41"/>
    </row>
    <row r="14" spans="1:11" ht="19.5" customHeight="1">
      <c r="A14" s="47" t="s">
        <v>60</v>
      </c>
      <c r="B14" s="48">
        <v>583414</v>
      </c>
      <c r="C14" s="48">
        <v>438071</v>
      </c>
      <c r="D14" s="48">
        <v>145342</v>
      </c>
      <c r="E14" s="41"/>
      <c r="F14" s="41"/>
      <c r="G14" s="41"/>
      <c r="I14" s="41"/>
      <c r="J14" s="41"/>
      <c r="K14" s="41"/>
    </row>
    <row r="15" spans="1:11" ht="19.5" customHeight="1">
      <c r="A15" s="47" t="s">
        <v>61</v>
      </c>
      <c r="B15" s="48">
        <v>533893</v>
      </c>
      <c r="C15" s="48">
        <v>413276</v>
      </c>
      <c r="D15" s="48">
        <v>120617</v>
      </c>
      <c r="E15" s="41"/>
      <c r="F15" s="41"/>
      <c r="G15" s="41"/>
      <c r="I15" s="41"/>
      <c r="J15" s="41"/>
      <c r="K15" s="41"/>
    </row>
    <row r="16" spans="1:11" ht="19.5" customHeight="1">
      <c r="A16" s="47" t="s">
        <v>62</v>
      </c>
      <c r="B16" s="48">
        <v>495176</v>
      </c>
      <c r="C16" s="48">
        <v>385452</v>
      </c>
      <c r="D16" s="48">
        <v>109723</v>
      </c>
      <c r="E16" s="41"/>
      <c r="F16" s="41"/>
      <c r="G16" s="41"/>
      <c r="I16" s="41"/>
      <c r="J16" s="41"/>
      <c r="K16" s="41"/>
    </row>
    <row r="17" spans="1:11" ht="19.5" customHeight="1">
      <c r="A17" s="47" t="s">
        <v>63</v>
      </c>
      <c r="B17" s="48">
        <v>465400</v>
      </c>
      <c r="C17" s="48">
        <v>372843</v>
      </c>
      <c r="D17" s="48">
        <v>92557</v>
      </c>
      <c r="E17" s="39"/>
      <c r="F17" s="41"/>
      <c r="G17" s="39"/>
      <c r="I17" s="41"/>
      <c r="J17" s="41"/>
      <c r="K17" s="41"/>
    </row>
    <row r="18" spans="1:11" ht="19.5" customHeight="1">
      <c r="A18" s="47" t="s">
        <v>64</v>
      </c>
      <c r="B18" s="49">
        <v>403738</v>
      </c>
      <c r="C18" s="49">
        <v>326799</v>
      </c>
      <c r="D18" s="49">
        <v>76939</v>
      </c>
      <c r="E18" s="39"/>
      <c r="F18" s="41"/>
      <c r="G18" s="39"/>
      <c r="I18" s="41"/>
      <c r="J18" s="41"/>
      <c r="K18" s="41"/>
    </row>
    <row r="19" spans="1:11" ht="19.5" customHeight="1">
      <c r="A19" s="47" t="s">
        <v>65</v>
      </c>
      <c r="B19" s="49">
        <v>354047</v>
      </c>
      <c r="C19" s="49">
        <v>286487</v>
      </c>
      <c r="D19" s="49">
        <v>67560</v>
      </c>
      <c r="E19" s="39"/>
      <c r="F19" s="41"/>
      <c r="G19" s="39"/>
      <c r="I19" s="41"/>
      <c r="J19" s="41"/>
      <c r="K19" s="41"/>
    </row>
    <row r="20" spans="1:11" ht="19.5" customHeight="1">
      <c r="A20" s="47" t="s">
        <v>66</v>
      </c>
      <c r="B20" s="49">
        <v>296667</v>
      </c>
      <c r="C20" s="49">
        <v>242906</v>
      </c>
      <c r="D20" s="49">
        <v>53761</v>
      </c>
      <c r="E20" s="39"/>
      <c r="F20" s="41"/>
      <c r="G20" s="39"/>
      <c r="I20" s="41"/>
      <c r="J20" s="41"/>
      <c r="K20" s="41"/>
    </row>
    <row r="21" spans="1:7" ht="19.5" customHeight="1">
      <c r="A21" s="50" t="s">
        <v>67</v>
      </c>
      <c r="B21" s="49">
        <v>363699</v>
      </c>
      <c r="C21" s="49">
        <v>299843</v>
      </c>
      <c r="D21" s="49">
        <v>63856</v>
      </c>
      <c r="E21" s="39"/>
      <c r="F21" s="41"/>
      <c r="G21" s="39"/>
    </row>
    <row r="22" spans="1:7" ht="19.5" customHeight="1">
      <c r="A22" s="47" t="s">
        <v>68</v>
      </c>
      <c r="B22" s="49">
        <v>281778</v>
      </c>
      <c r="C22" s="49">
        <v>234565</v>
      </c>
      <c r="D22" s="49">
        <v>47213</v>
      </c>
      <c r="E22" s="39"/>
      <c r="F22" s="41"/>
      <c r="G22" s="39"/>
    </row>
    <row r="23" spans="1:7" ht="19.5" customHeight="1">
      <c r="A23" s="47" t="s">
        <v>69</v>
      </c>
      <c r="B23" s="49">
        <v>287358</v>
      </c>
      <c r="C23" s="49">
        <v>229997</v>
      </c>
      <c r="D23" s="49">
        <v>57361</v>
      </c>
      <c r="E23" s="39"/>
      <c r="F23" s="41"/>
      <c r="G23" s="39"/>
    </row>
    <row r="24" spans="1:7" ht="19.5" customHeight="1">
      <c r="A24" s="47" t="s">
        <v>70</v>
      </c>
      <c r="B24" s="49">
        <v>297859</v>
      </c>
      <c r="C24" s="49">
        <v>249079</v>
      </c>
      <c r="D24" s="49">
        <v>48780</v>
      </c>
      <c r="E24" s="39"/>
      <c r="F24" s="41"/>
      <c r="G24" s="39"/>
    </row>
    <row r="25" spans="1:7" ht="19.5" customHeight="1">
      <c r="A25" s="47" t="s">
        <v>71</v>
      </c>
      <c r="B25" s="49">
        <v>228921</v>
      </c>
      <c r="C25" s="49">
        <v>189892</v>
      </c>
      <c r="D25" s="49">
        <v>39029</v>
      </c>
      <c r="E25" s="39"/>
      <c r="F25" s="41"/>
      <c r="G25" s="39"/>
    </row>
    <row r="26" spans="1:7" ht="19.5" customHeight="1">
      <c r="A26" s="47" t="s">
        <v>72</v>
      </c>
      <c r="B26" s="49">
        <v>177255</v>
      </c>
      <c r="C26" s="49">
        <v>154974</v>
      </c>
      <c r="D26" s="49">
        <v>22281</v>
      </c>
      <c r="E26" s="39"/>
      <c r="F26" s="41"/>
      <c r="G26" s="39"/>
    </row>
    <row r="27" spans="1:7" ht="19.5" customHeight="1">
      <c r="A27" s="51" t="s">
        <v>73</v>
      </c>
      <c r="B27" s="52">
        <v>83819</v>
      </c>
      <c r="C27" s="52">
        <v>72949</v>
      </c>
      <c r="D27" s="52">
        <v>10870</v>
      </c>
      <c r="E27" s="39"/>
      <c r="F27" s="41"/>
      <c r="G27" s="39"/>
    </row>
    <row r="28" spans="1:6" ht="19.5" customHeight="1">
      <c r="A28" s="14" t="s">
        <v>94</v>
      </c>
      <c r="F28" s="41"/>
    </row>
  </sheetData>
  <sheetProtection/>
  <mergeCells count="6">
    <mergeCell ref="A1:D1"/>
    <mergeCell ref="A2:D2"/>
    <mergeCell ref="A3:C3"/>
    <mergeCell ref="A4:A5"/>
    <mergeCell ref="B4:B5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工作表7"/>
  <dimension ref="A1:T15"/>
  <sheetViews>
    <sheetView showGridLines="0" zoomScalePageLayoutView="0" workbookViewId="0" topLeftCell="A1">
      <selection activeCell="A1" sqref="A1:G1"/>
    </sheetView>
  </sheetViews>
  <sheetFormatPr defaultColWidth="9.00390625" defaultRowHeight="16.5"/>
  <cols>
    <col min="1" max="1" width="9.00390625" style="39" customWidth="1"/>
    <col min="2" max="2" width="12.625" style="39" customWidth="1"/>
    <col min="3" max="7" width="12.625" style="40" customWidth="1"/>
    <col min="8" max="10" width="12.875" style="39" bestFit="1" customWidth="1"/>
    <col min="11" max="11" width="9.50390625" style="39" bestFit="1" customWidth="1"/>
    <col min="12" max="13" width="12.875" style="39" bestFit="1" customWidth="1"/>
    <col min="14" max="19" width="9.00390625" style="39" customWidth="1"/>
    <col min="20" max="20" width="13.875" style="39" bestFit="1" customWidth="1"/>
    <col min="21" max="16384" width="9.00390625" style="39" customWidth="1"/>
  </cols>
  <sheetData>
    <row r="1" spans="1:7" ht="24.75">
      <c r="A1" s="80" t="s">
        <v>45</v>
      </c>
      <c r="B1" s="81"/>
      <c r="C1" s="81"/>
      <c r="D1" s="81"/>
      <c r="E1" s="81"/>
      <c r="F1" s="81"/>
      <c r="G1" s="81"/>
    </row>
    <row r="2" spans="1:7" ht="18.75">
      <c r="A2" s="82" t="s">
        <v>95</v>
      </c>
      <c r="B2" s="83"/>
      <c r="C2" s="83"/>
      <c r="D2" s="83"/>
      <c r="E2" s="83"/>
      <c r="F2" s="83"/>
      <c r="G2" s="83"/>
    </row>
    <row r="3" spans="1:7" ht="9" customHeight="1">
      <c r="A3" s="54"/>
      <c r="B3" s="55"/>
      <c r="C3" s="55"/>
      <c r="D3" s="55"/>
      <c r="E3" s="55"/>
      <c r="F3" s="55"/>
      <c r="G3" s="55"/>
    </row>
    <row r="4" spans="1:7" ht="19.5" customHeight="1">
      <c r="A4" s="84" t="s">
        <v>96</v>
      </c>
      <c r="B4" s="87" t="s">
        <v>97</v>
      </c>
      <c r="C4" s="88"/>
      <c r="D4" s="89"/>
      <c r="E4" s="87" t="s">
        <v>98</v>
      </c>
      <c r="F4" s="90"/>
      <c r="G4" s="91"/>
    </row>
    <row r="5" spans="1:7" ht="37.5" customHeight="1">
      <c r="A5" s="86"/>
      <c r="B5" s="53" t="s">
        <v>99</v>
      </c>
      <c r="C5" s="63" t="s">
        <v>100</v>
      </c>
      <c r="D5" s="63" t="s">
        <v>101</v>
      </c>
      <c r="E5" s="58" t="s">
        <v>99</v>
      </c>
      <c r="F5" s="63" t="s">
        <v>100</v>
      </c>
      <c r="G5" s="64" t="s">
        <v>101</v>
      </c>
    </row>
    <row r="6" spans="1:20" ht="19.5" customHeight="1">
      <c r="A6" s="59">
        <v>90</v>
      </c>
      <c r="B6" s="48">
        <v>657872</v>
      </c>
      <c r="C6" s="48">
        <v>690372</v>
      </c>
      <c r="D6" s="48">
        <v>524651</v>
      </c>
      <c r="E6" s="48">
        <v>183763</v>
      </c>
      <c r="F6" s="48">
        <v>182638</v>
      </c>
      <c r="G6" s="48">
        <v>189405</v>
      </c>
      <c r="H6" s="40"/>
      <c r="I6" s="40"/>
      <c r="J6" s="40"/>
      <c r="K6" s="40"/>
      <c r="L6" s="40"/>
      <c r="M6" s="40"/>
      <c r="N6" s="41"/>
      <c r="O6" s="41"/>
      <c r="P6" s="41"/>
      <c r="Q6" s="41"/>
      <c r="R6" s="41"/>
      <c r="S6" s="41"/>
      <c r="T6" s="41"/>
    </row>
    <row r="7" spans="1:20" ht="19.5" customHeight="1">
      <c r="A7" s="59">
        <v>91</v>
      </c>
      <c r="B7" s="48">
        <v>672619</v>
      </c>
      <c r="C7" s="48">
        <v>700165</v>
      </c>
      <c r="D7" s="48">
        <v>565136</v>
      </c>
      <c r="E7" s="48">
        <v>184279</v>
      </c>
      <c r="F7" s="48">
        <v>182335</v>
      </c>
      <c r="G7" s="48">
        <v>195549</v>
      </c>
      <c r="H7" s="40"/>
      <c r="I7" s="40"/>
      <c r="J7" s="40"/>
      <c r="K7" s="40"/>
      <c r="L7" s="40"/>
      <c r="M7" s="40"/>
      <c r="N7" s="41"/>
      <c r="O7" s="41"/>
      <c r="P7" s="41"/>
      <c r="Q7" s="41"/>
      <c r="R7" s="41"/>
      <c r="S7" s="41"/>
      <c r="T7" s="41"/>
    </row>
    <row r="8" spans="1:20" ht="19.5" customHeight="1">
      <c r="A8" s="59">
        <v>92</v>
      </c>
      <c r="B8" s="48">
        <v>666372</v>
      </c>
      <c r="C8" s="48">
        <v>693546</v>
      </c>
      <c r="D8" s="48">
        <v>565208</v>
      </c>
      <c r="E8" s="48">
        <v>188774</v>
      </c>
      <c r="F8" s="48">
        <v>186940</v>
      </c>
      <c r="G8" s="48">
        <v>199017</v>
      </c>
      <c r="H8" s="40"/>
      <c r="I8" s="40"/>
      <c r="J8" s="40"/>
      <c r="K8" s="40"/>
      <c r="L8" s="40"/>
      <c r="M8" s="40"/>
      <c r="N8" s="41"/>
      <c r="O8" s="41"/>
      <c r="P8" s="41"/>
      <c r="Q8" s="41"/>
      <c r="R8" s="41"/>
      <c r="S8" s="41"/>
      <c r="T8" s="41"/>
    </row>
    <row r="9" spans="1:20" ht="19.5" customHeight="1">
      <c r="A9" s="59">
        <v>93</v>
      </c>
      <c r="B9" s="48">
        <v>692648</v>
      </c>
      <c r="C9" s="48">
        <v>724110</v>
      </c>
      <c r="D9" s="48">
        <v>578524</v>
      </c>
      <c r="E9" s="48">
        <v>197899</v>
      </c>
      <c r="F9" s="48">
        <v>195178</v>
      </c>
      <c r="G9" s="48">
        <v>211140</v>
      </c>
      <c r="H9" s="40"/>
      <c r="I9" s="40"/>
      <c r="J9" s="40"/>
      <c r="K9" s="40"/>
      <c r="L9" s="40"/>
      <c r="M9" s="40"/>
      <c r="N9" s="41"/>
      <c r="O9" s="41"/>
      <c r="P9" s="41"/>
      <c r="Q9" s="41"/>
      <c r="R9" s="41"/>
      <c r="S9" s="41"/>
      <c r="T9" s="41"/>
    </row>
    <row r="10" spans="1:20" ht="19.5" customHeight="1">
      <c r="A10" s="59">
        <v>94</v>
      </c>
      <c r="B10" s="48">
        <v>701076</v>
      </c>
      <c r="C10" s="48">
        <v>729744</v>
      </c>
      <c r="D10" s="48">
        <v>596459</v>
      </c>
      <c r="E10" s="48">
        <v>204993</v>
      </c>
      <c r="F10" s="48">
        <v>201587</v>
      </c>
      <c r="G10" s="48">
        <v>219286</v>
      </c>
      <c r="H10" s="40"/>
      <c r="I10" s="40"/>
      <c r="J10" s="40"/>
      <c r="K10" s="40"/>
      <c r="L10" s="40"/>
      <c r="M10" s="40"/>
      <c r="N10" s="41"/>
      <c r="O10" s="41"/>
      <c r="P10" s="41"/>
      <c r="Q10" s="41"/>
      <c r="R10" s="41"/>
      <c r="S10" s="41"/>
      <c r="T10" s="41"/>
    </row>
    <row r="11" spans="1:20" ht="19.5" customHeight="1">
      <c r="A11" s="59">
        <v>95</v>
      </c>
      <c r="B11" s="48">
        <v>713024</v>
      </c>
      <c r="C11" s="48">
        <v>751438</v>
      </c>
      <c r="D11" s="48">
        <v>584914</v>
      </c>
      <c r="E11" s="48">
        <v>209098</v>
      </c>
      <c r="F11" s="48">
        <v>207580</v>
      </c>
      <c r="G11" s="48">
        <v>217440</v>
      </c>
      <c r="H11" s="40"/>
      <c r="I11" s="40"/>
      <c r="J11" s="40"/>
      <c r="K11" s="40"/>
      <c r="L11" s="40"/>
      <c r="M11" s="40"/>
      <c r="N11" s="41"/>
      <c r="O11" s="41"/>
      <c r="P11" s="41"/>
      <c r="Q11" s="41"/>
      <c r="R11" s="41"/>
      <c r="S11" s="41"/>
      <c r="T11" s="41"/>
    </row>
    <row r="12" spans="1:20" ht="19.5" customHeight="1">
      <c r="A12" s="59">
        <v>96</v>
      </c>
      <c r="B12" s="48">
        <v>716094</v>
      </c>
      <c r="C12" s="48">
        <v>749496</v>
      </c>
      <c r="D12" s="48">
        <v>605635</v>
      </c>
      <c r="E12" s="48">
        <v>211862</v>
      </c>
      <c r="F12" s="48">
        <v>209356</v>
      </c>
      <c r="G12" s="48">
        <v>223482</v>
      </c>
      <c r="H12" s="40"/>
      <c r="I12" s="40"/>
      <c r="J12" s="40"/>
      <c r="K12" s="40"/>
      <c r="L12" s="40"/>
      <c r="M12" s="40"/>
      <c r="N12" s="41"/>
      <c r="O12" s="41"/>
      <c r="P12" s="41"/>
      <c r="Q12" s="41"/>
      <c r="R12" s="41"/>
      <c r="S12" s="41"/>
      <c r="T12" s="41"/>
    </row>
    <row r="13" spans="1:20" ht="19.5" customHeight="1">
      <c r="A13" s="59">
        <v>97</v>
      </c>
      <c r="B13" s="48">
        <v>705413</v>
      </c>
      <c r="C13" s="48">
        <v>741248</v>
      </c>
      <c r="D13" s="48">
        <v>599478</v>
      </c>
      <c r="E13" s="48">
        <v>210571</v>
      </c>
      <c r="F13" s="48">
        <v>207632</v>
      </c>
      <c r="G13" s="48">
        <v>220396</v>
      </c>
      <c r="H13" s="40"/>
      <c r="I13" s="40"/>
      <c r="J13" s="40"/>
      <c r="K13" s="40"/>
      <c r="L13" s="40"/>
      <c r="M13" s="40"/>
      <c r="N13" s="41"/>
      <c r="O13" s="41"/>
      <c r="P13" s="41"/>
      <c r="Q13" s="41"/>
      <c r="R13" s="41"/>
      <c r="S13" s="41"/>
      <c r="T13" s="41"/>
    </row>
    <row r="14" spans="1:20" ht="19.5" customHeight="1">
      <c r="A14" s="61">
        <v>98</v>
      </c>
      <c r="B14" s="52">
        <v>705680</v>
      </c>
      <c r="C14" s="52">
        <v>744528</v>
      </c>
      <c r="D14" s="52">
        <v>597014</v>
      </c>
      <c r="E14" s="52">
        <v>211281</v>
      </c>
      <c r="F14" s="52">
        <v>209726</v>
      </c>
      <c r="G14" s="52">
        <v>217096</v>
      </c>
      <c r="H14" s="40"/>
      <c r="I14" s="40"/>
      <c r="J14" s="40"/>
      <c r="K14" s="40"/>
      <c r="L14" s="40"/>
      <c r="M14" s="40"/>
      <c r="N14" s="41"/>
      <c r="O14" s="41"/>
      <c r="P14" s="41"/>
      <c r="Q14" s="41"/>
      <c r="R14" s="41"/>
      <c r="S14" s="41"/>
      <c r="T14" s="41"/>
    </row>
    <row r="15" ht="16.5">
      <c r="A15" s="14" t="s">
        <v>102</v>
      </c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4724409448818898" right="0.4724409448818898" top="0.984251968503937" bottom="0.984251968503937" header="0.5118110236220472" footer="0.5118110236220472"/>
  <pageSetup fitToHeight="0" fitToWidth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工作表8"/>
  <dimension ref="A1:G15"/>
  <sheetViews>
    <sheetView showGridLines="0" zoomScalePageLayoutView="0" workbookViewId="0" topLeftCell="A1">
      <selection activeCell="A1" sqref="A1:D1"/>
    </sheetView>
  </sheetViews>
  <sheetFormatPr defaultColWidth="9.00390625" defaultRowHeight="16.5"/>
  <cols>
    <col min="1" max="1" width="13.625" style="39" customWidth="1"/>
    <col min="2" max="2" width="14.625" style="39" customWidth="1"/>
    <col min="3" max="4" width="14.625" style="40" customWidth="1"/>
    <col min="5" max="16384" width="9.00390625" style="39" customWidth="1"/>
  </cols>
  <sheetData>
    <row r="1" spans="1:4" ht="24.75">
      <c r="A1" s="80" t="s">
        <v>45</v>
      </c>
      <c r="B1" s="81"/>
      <c r="C1" s="81"/>
      <c r="D1" s="81"/>
    </row>
    <row r="2" spans="1:4" ht="18.75">
      <c r="A2" s="82" t="s">
        <v>103</v>
      </c>
      <c r="B2" s="83"/>
      <c r="C2" s="83"/>
      <c r="D2" s="83"/>
    </row>
    <row r="3" spans="1:4" ht="19.5" customHeight="1">
      <c r="A3" s="54"/>
      <c r="B3" s="55"/>
      <c r="C3" s="55"/>
      <c r="D3" s="45" t="s">
        <v>104</v>
      </c>
    </row>
    <row r="4" spans="1:4" ht="19.5" customHeight="1">
      <c r="A4" s="84" t="s">
        <v>105</v>
      </c>
      <c r="B4" s="92" t="s">
        <v>48</v>
      </c>
      <c r="C4" s="87" t="s">
        <v>49</v>
      </c>
      <c r="D4" s="91"/>
    </row>
    <row r="5" spans="1:4" ht="19.5" customHeight="1">
      <c r="A5" s="86"/>
      <c r="B5" s="93"/>
      <c r="C5" s="58" t="s">
        <v>2</v>
      </c>
      <c r="D5" s="66" t="s">
        <v>3</v>
      </c>
    </row>
    <row r="6" spans="1:7" ht="19.5" customHeight="1">
      <c r="A6" s="59">
        <v>90</v>
      </c>
      <c r="B6" s="60">
        <v>3.58</v>
      </c>
      <c r="C6" s="60">
        <v>3.78</v>
      </c>
      <c r="D6" s="60">
        <v>2.77</v>
      </c>
      <c r="E6" s="41"/>
      <c r="F6" s="41"/>
      <c r="G6" s="41"/>
    </row>
    <row r="7" spans="1:7" ht="19.5" customHeight="1">
      <c r="A7" s="59">
        <v>91</v>
      </c>
      <c r="B7" s="60">
        <v>3.65</v>
      </c>
      <c r="C7" s="60">
        <v>3.84</v>
      </c>
      <c r="D7" s="60">
        <v>2.89</v>
      </c>
      <c r="E7" s="41"/>
      <c r="F7" s="41"/>
      <c r="G7" s="41"/>
    </row>
    <row r="8" spans="1:7" ht="19.5" customHeight="1">
      <c r="A8" s="59">
        <v>92</v>
      </c>
      <c r="B8" s="60">
        <v>3.53</v>
      </c>
      <c r="C8" s="60">
        <v>3.71</v>
      </c>
      <c r="D8" s="60">
        <v>2.84</v>
      </c>
      <c r="E8" s="41"/>
      <c r="F8" s="41"/>
      <c r="G8" s="41"/>
    </row>
    <row r="9" spans="1:7" ht="19.5" customHeight="1">
      <c r="A9" s="59">
        <v>93</v>
      </c>
      <c r="B9" s="60">
        <v>3.5</v>
      </c>
      <c r="C9" s="60">
        <v>3.71</v>
      </c>
      <c r="D9" s="60">
        <v>2.74</v>
      </c>
      <c r="E9" s="41"/>
      <c r="F9" s="41"/>
      <c r="G9" s="41"/>
    </row>
    <row r="10" spans="1:7" ht="19.5" customHeight="1">
      <c r="A10" s="59">
        <v>94</v>
      </c>
      <c r="B10" s="60">
        <v>3.42</v>
      </c>
      <c r="C10" s="60">
        <v>3.62</v>
      </c>
      <c r="D10" s="60">
        <v>2.72</v>
      </c>
      <c r="E10" s="41"/>
      <c r="F10" s="41"/>
      <c r="G10" s="41"/>
    </row>
    <row r="11" spans="1:7" ht="19.5" customHeight="1">
      <c r="A11" s="59">
        <v>95</v>
      </c>
      <c r="B11" s="60">
        <v>3.41</v>
      </c>
      <c r="C11" s="60">
        <v>3.62</v>
      </c>
      <c r="D11" s="60">
        <v>2.69</v>
      </c>
      <c r="E11" s="41"/>
      <c r="F11" s="41"/>
      <c r="G11" s="41"/>
    </row>
    <row r="12" spans="1:7" ht="19.5" customHeight="1">
      <c r="A12" s="59">
        <v>96</v>
      </c>
      <c r="B12" s="60">
        <v>3.38</v>
      </c>
      <c r="C12" s="60">
        <v>3.58</v>
      </c>
      <c r="D12" s="60">
        <v>2.71</v>
      </c>
      <c r="E12" s="41"/>
      <c r="F12" s="41"/>
      <c r="G12" s="41"/>
    </row>
    <row r="13" spans="1:7" ht="19.5" customHeight="1">
      <c r="A13" s="59">
        <v>97</v>
      </c>
      <c r="B13" s="60">
        <v>3.35</v>
      </c>
      <c r="C13" s="60">
        <v>3.57</v>
      </c>
      <c r="D13" s="60">
        <v>2.72</v>
      </c>
      <c r="E13" s="41"/>
      <c r="F13" s="41"/>
      <c r="G13" s="41"/>
    </row>
    <row r="14" spans="1:7" ht="19.5" customHeight="1">
      <c r="A14" s="61">
        <v>98</v>
      </c>
      <c r="B14" s="62">
        <v>3.34</v>
      </c>
      <c r="C14" s="62">
        <v>3.55</v>
      </c>
      <c r="D14" s="62">
        <v>2.75</v>
      </c>
      <c r="E14" s="41"/>
      <c r="F14" s="41"/>
      <c r="G14" s="41"/>
    </row>
    <row r="15" ht="19.5" customHeight="1">
      <c r="A15" s="14" t="s">
        <v>85</v>
      </c>
    </row>
  </sheetData>
  <sheetProtection/>
  <mergeCells count="5">
    <mergeCell ref="A1:D1"/>
    <mergeCell ref="A2:D2"/>
    <mergeCell ref="A4:A5"/>
    <mergeCell ref="B4:B5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工作表9"/>
  <dimension ref="A1:G14"/>
  <sheetViews>
    <sheetView showGridLines="0" zoomScalePageLayoutView="0" workbookViewId="0" topLeftCell="A1">
      <selection activeCell="A1" sqref="A1:D1"/>
    </sheetView>
  </sheetViews>
  <sheetFormatPr defaultColWidth="9.00390625" defaultRowHeight="16.5"/>
  <cols>
    <col min="1" max="1" width="13.625" style="39" customWidth="1"/>
    <col min="2" max="2" width="14.625" style="39" customWidth="1"/>
    <col min="3" max="4" width="14.625" style="40" customWidth="1"/>
    <col min="5" max="16384" width="9.00390625" style="39" customWidth="1"/>
  </cols>
  <sheetData>
    <row r="1" spans="1:4" ht="24.75">
      <c r="A1" s="80" t="s">
        <v>45</v>
      </c>
      <c r="B1" s="81"/>
      <c r="C1" s="81"/>
      <c r="D1" s="81"/>
    </row>
    <row r="2" spans="1:4" ht="18.75">
      <c r="A2" s="100" t="s">
        <v>115</v>
      </c>
      <c r="B2" s="83"/>
      <c r="C2" s="83"/>
      <c r="D2" s="83"/>
    </row>
    <row r="3" spans="1:4" ht="19.5" customHeight="1">
      <c r="A3" s="54"/>
      <c r="B3" s="55"/>
      <c r="C3" s="55"/>
      <c r="D3" s="45" t="s">
        <v>106</v>
      </c>
    </row>
    <row r="4" spans="1:4" ht="30" customHeight="1">
      <c r="A4" s="67" t="s">
        <v>107</v>
      </c>
      <c r="B4" s="68" t="s">
        <v>108</v>
      </c>
      <c r="C4" s="69" t="s">
        <v>109</v>
      </c>
      <c r="D4" s="56" t="s">
        <v>110</v>
      </c>
    </row>
    <row r="5" spans="1:7" ht="19.5" customHeight="1">
      <c r="A5" s="59">
        <v>90</v>
      </c>
      <c r="B5" s="40">
        <v>500141</v>
      </c>
      <c r="C5" s="40">
        <v>558034</v>
      </c>
      <c r="D5" s="40">
        <v>402801</v>
      </c>
      <c r="E5" s="41"/>
      <c r="F5" s="41"/>
      <c r="G5" s="41"/>
    </row>
    <row r="6" spans="1:7" ht="19.5" customHeight="1">
      <c r="A6" s="59">
        <v>91</v>
      </c>
      <c r="B6" s="40">
        <v>496969</v>
      </c>
      <c r="C6" s="40">
        <v>551842</v>
      </c>
      <c r="D6" s="40">
        <v>406925</v>
      </c>
      <c r="E6" s="41"/>
      <c r="F6" s="41"/>
      <c r="G6" s="41"/>
    </row>
    <row r="7" spans="1:7" ht="19.5" customHeight="1">
      <c r="A7" s="59">
        <v>92</v>
      </c>
      <c r="B7" s="40">
        <v>502996</v>
      </c>
      <c r="C7" s="40">
        <v>556247</v>
      </c>
      <c r="D7" s="40">
        <v>415845</v>
      </c>
      <c r="E7" s="41"/>
      <c r="F7" s="41"/>
      <c r="G7" s="41"/>
    </row>
    <row r="8" spans="1:7" ht="19.5" customHeight="1">
      <c r="A8" s="59">
        <v>93</v>
      </c>
      <c r="B8" s="40">
        <v>510095</v>
      </c>
      <c r="C8" s="40">
        <v>565482</v>
      </c>
      <c r="D8" s="40">
        <v>421512</v>
      </c>
      <c r="E8" s="41"/>
      <c r="F8" s="41"/>
      <c r="G8" s="41"/>
    </row>
    <row r="9" spans="1:7" ht="19.5" customHeight="1">
      <c r="A9" s="59">
        <v>94</v>
      </c>
      <c r="B9" s="40">
        <v>513477</v>
      </c>
      <c r="C9" s="40">
        <v>568403</v>
      </c>
      <c r="D9" s="40">
        <v>424122</v>
      </c>
      <c r="E9" s="41"/>
      <c r="F9" s="41"/>
      <c r="G9" s="41"/>
    </row>
    <row r="10" spans="1:7" ht="19.5" customHeight="1">
      <c r="A10" s="59">
        <v>95</v>
      </c>
      <c r="B10" s="40">
        <v>517942</v>
      </c>
      <c r="C10" s="40">
        <v>578142</v>
      </c>
      <c r="D10" s="40">
        <v>425670</v>
      </c>
      <c r="E10" s="41"/>
      <c r="F10" s="41"/>
      <c r="G10" s="41"/>
    </row>
    <row r="11" spans="1:7" ht="19.5" customHeight="1">
      <c r="A11" s="59">
        <v>96</v>
      </c>
      <c r="B11" s="40">
        <v>521714</v>
      </c>
      <c r="C11" s="40">
        <v>580712</v>
      </c>
      <c r="D11" s="40">
        <v>430339</v>
      </c>
      <c r="E11" s="41"/>
      <c r="F11" s="41"/>
      <c r="G11" s="41"/>
    </row>
    <row r="12" spans="1:7" ht="19.5" customHeight="1">
      <c r="A12" s="59">
        <v>97</v>
      </c>
      <c r="B12" s="40">
        <v>516765</v>
      </c>
      <c r="C12" s="40">
        <v>576744</v>
      </c>
      <c r="D12" s="40">
        <v>429788</v>
      </c>
      <c r="E12" s="41"/>
      <c r="F12" s="41"/>
      <c r="G12" s="41"/>
    </row>
    <row r="13" spans="1:7" ht="19.5" customHeight="1">
      <c r="A13" s="61">
        <v>98</v>
      </c>
      <c r="B13" s="65">
        <v>502611</v>
      </c>
      <c r="C13" s="65">
        <v>561289</v>
      </c>
      <c r="D13" s="65">
        <v>417522</v>
      </c>
      <c r="E13" s="41"/>
      <c r="F13" s="41"/>
      <c r="G13" s="41"/>
    </row>
    <row r="14" ht="19.5" customHeight="1">
      <c r="A14" s="14" t="s">
        <v>111</v>
      </c>
    </row>
  </sheetData>
  <sheetProtection/>
  <mergeCells count="2">
    <mergeCell ref="A1:D1"/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黃麗妃</cp:lastModifiedBy>
  <cp:lastPrinted>2002-03-20T06:49:35Z</cp:lastPrinted>
  <dcterms:created xsi:type="dcterms:W3CDTF">2002-03-15T09:23:13Z</dcterms:created>
  <dcterms:modified xsi:type="dcterms:W3CDTF">2023-02-20T10:37:04Z</dcterms:modified>
  <cp:category/>
  <cp:version/>
  <cp:contentType/>
  <cp:contentStatus/>
</cp:coreProperties>
</file>