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C5649EB-48F9-4972-8D05-BC56F19F517C}" xr6:coauthVersionLast="36" xr6:coauthVersionMax="36" xr10:uidLastSave="{00000000-0000-0000-0000-000000000000}"/>
  <bookViews>
    <workbookView xWindow="1400" yWindow="0" windowWidth="22260" windowHeight="12650" xr2:uid="{00000000-000D-0000-FFFF-FFFF00000000}"/>
  </bookViews>
  <sheets>
    <sheet name="丁8" sheetId="2" r:id="rId1"/>
  </sheets>
  <externalReferences>
    <externalReference r:id="rId2"/>
    <externalReference r:id="rId3"/>
  </externalReferences>
  <definedNames>
    <definedName name="_Fill" localSheetId="0" hidden="1">丁8!#REF!</definedName>
    <definedName name="_Fill" hidden="1">#REF!</definedName>
    <definedName name="_Regression_Int" localSheetId="0" hidden="1">1</definedName>
    <definedName name="HH" localSheetId="0">#REF!</definedName>
    <definedName name="HH">#REF!</definedName>
    <definedName name="ONE">#N/A</definedName>
    <definedName name="OVERSEA">#N/A</definedName>
    <definedName name="_xlnm.Print_Area" localSheetId="0">丁8!$A$1:$G$29</definedName>
    <definedName name="T">#REF!</definedName>
    <definedName name="Y">#N/A</definedName>
    <definedName name="台中示範林場" localSheetId="0">'[1]inv90-1(農)'!#REF!</definedName>
    <definedName name="台中示範林場">'[2]inv90-1(農)'!#REF!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</calcChain>
</file>

<file path=xl/sharedStrings.xml><?xml version="1.0" encoding="utf-8"?>
<sst xmlns="http://schemas.openxmlformats.org/spreadsheetml/2006/main" count="30" uniqueCount="26">
  <si>
    <t>丁８、國營事業生產及固定資本形成</t>
    <phoneticPr fontId="4" type="noConversion"/>
  </si>
  <si>
    <t>對 國 內 生 產 及 固 定 資 本 形 成 毛 額 比 率</t>
    <phoneticPr fontId="4" type="noConversion"/>
  </si>
  <si>
    <t xml:space="preserve"> </t>
  </si>
  <si>
    <t>單位：新臺幣百萬元</t>
  </si>
  <si>
    <t xml:space="preserve">  區</t>
  </si>
  <si>
    <t xml:space="preserve">     分</t>
  </si>
  <si>
    <t>國內生產</t>
    <phoneticPr fontId="4" type="noConversion"/>
  </si>
  <si>
    <t>比率</t>
  </si>
  <si>
    <t>國內固定</t>
    <phoneticPr fontId="4" type="noConversion"/>
  </si>
  <si>
    <t>國營事業</t>
    <phoneticPr fontId="4" type="noConversion"/>
  </si>
  <si>
    <t>毛    額</t>
  </si>
  <si>
    <t>％</t>
    <phoneticPr fontId="4" type="noConversion"/>
  </si>
  <si>
    <t>資本形成</t>
    <phoneticPr fontId="4" type="noConversion"/>
  </si>
  <si>
    <t>固定資本</t>
    <phoneticPr fontId="4" type="noConversion"/>
  </si>
  <si>
    <t>年</t>
  </si>
  <si>
    <t>形成毛額</t>
    <phoneticPr fontId="4" type="noConversion"/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</si>
  <si>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</si>
  <si>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</si>
  <si>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</si>
  <si>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</si>
  <si>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</si>
  <si>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</si>
  <si>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</si>
  <si>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國營事業</t>
    <phoneticPr fontId="3" type="noConversion"/>
  </si>
  <si>
    <t>生產毛額</t>
    <phoneticPr fontId="3" type="noConversion"/>
  </si>
  <si>
    <r>
      <rPr>
        <sz val="12"/>
        <rFont val="華康中明體"/>
        <family val="3"/>
        <charset val="136"/>
      </rPr>
      <t>資料來源：行政院主計總處國民所得統計。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</si>
</sst>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General_)"/>
    <numFmt numFmtId="177" formatCode="0.00_)"/>
    <numFmt numFmtId="178" formatCode="0.00_ ;[Red]\-0.00\ "/>
    <numFmt numFmtId="179" formatCode="[$-409]yyyy/m/d\ h:mm\ AM/PM;@"/>
  </numFmts>
  <fonts count="15" x14ac:knownFonts="1">
    <font>
      <sz val="11"/>
      <color theme="1"/>
      <name val="新細明體"/>
      <family val="2"/>
      <scheme val="minor"/>
    </font>
    <font>
      <sz val="12"/>
      <name val="Courier"/>
      <family val="3"/>
    </font>
    <font>
      <b/>
      <sz val="18"/>
      <name val="華康粗明體"/>
      <family val="3"/>
      <charset val="136"/>
    </font>
    <font>
      <sz val="9"/>
      <name val="新細明體"/>
      <family val="3"/>
      <charset val="136"/>
      <scheme val="minor"/>
    </font>
    <font>
      <sz val="24"/>
      <name val="華康中明體"/>
      <family val="3"/>
      <charset val="136"/>
    </font>
    <font>
      <b/>
      <sz val="34"/>
      <name val="華康中黑體"/>
      <family val="3"/>
      <charset val="136"/>
    </font>
    <font>
      <b/>
      <sz val="18"/>
      <name val="華康中黑體"/>
      <family val="3"/>
      <charset val="136"/>
    </font>
    <font>
      <sz val="12"/>
      <name val="華康中明體"/>
      <family val="3"/>
      <charset val="136"/>
    </font>
    <font>
      <sz val="26"/>
      <name val="華康中明體"/>
      <family val="3"/>
      <charset val="136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微軟正黑體"/>
      <family val="3"/>
      <charset val="136"/>
    </font>
    <font>
      <sz val="14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1" fillId="0" borderId="0"/>
    <xf numFmtId="0" fontId="9" fillId="0" borderId="0"/>
  </cellStyleXfs>
  <cellXfs count="57">
    <xf numFmtId="0" fontId="0" fillId="0" borderId="0" xfId="0"/>
    <xf numFmtId="176" fontId="5" fillId="0" borderId="0" xfId="1" applyFont="1" applyFill="1"/>
    <xf numFmtId="176" fontId="5" fillId="0" borderId="0" xfId="1" applyFont="1" applyFill="1" applyBorder="1" applyAlignment="1"/>
    <xf numFmtId="0" fontId="6" fillId="0" borderId="0" xfId="1" applyNumberFormat="1" applyFont="1" applyFill="1" applyBorder="1" applyAlignment="1" applyProtection="1">
      <alignment horizontal="center" vertical="center"/>
    </xf>
    <xf numFmtId="176" fontId="7" fillId="0" borderId="0" xfId="1" applyFont="1" applyFill="1"/>
    <xf numFmtId="176" fontId="7" fillId="0" borderId="0" xfId="1" applyFont="1" applyFill="1" applyAlignment="1">
      <alignment horizontal="right"/>
    </xf>
    <xf numFmtId="176" fontId="7" fillId="0" borderId="0" xfId="1" applyFont="1" applyFill="1" applyAlignment="1">
      <alignment horizontal="left" vertical="top"/>
    </xf>
    <xf numFmtId="176" fontId="8" fillId="0" borderId="0" xfId="1" applyFont="1" applyFill="1"/>
    <xf numFmtId="176" fontId="7" fillId="0" borderId="1" xfId="1" applyFont="1" applyFill="1" applyBorder="1" applyAlignment="1" applyProtection="1">
      <alignment horizontal="left" vertical="center"/>
    </xf>
    <xf numFmtId="176" fontId="7" fillId="0" borderId="2" xfId="1" applyFont="1" applyFill="1" applyBorder="1" applyAlignment="1" applyProtection="1">
      <alignment horizontal="center" vertical="center"/>
    </xf>
    <xf numFmtId="176" fontId="7" fillId="0" borderId="1" xfId="1" applyFont="1" applyFill="1" applyBorder="1" applyAlignment="1" applyProtection="1">
      <alignment horizontal="center" vertical="center"/>
    </xf>
    <xf numFmtId="176" fontId="7" fillId="0" borderId="3" xfId="1" applyFont="1" applyFill="1" applyBorder="1" applyAlignment="1" applyProtection="1">
      <alignment horizontal="center" vertical="center"/>
    </xf>
    <xf numFmtId="176" fontId="7" fillId="0" borderId="4" xfId="1" applyFont="1" applyFill="1" applyBorder="1" applyAlignment="1" applyProtection="1">
      <alignment horizontal="center" vertical="center"/>
    </xf>
    <xf numFmtId="176" fontId="7" fillId="0" borderId="5" xfId="1" quotePrefix="1" applyFont="1" applyFill="1" applyBorder="1" applyAlignment="1" applyProtection="1">
      <alignment horizontal="left" vertical="center"/>
    </xf>
    <xf numFmtId="176" fontId="7" fillId="0" borderId="0" xfId="1" applyFont="1" applyFill="1" applyBorder="1" applyAlignment="1" applyProtection="1">
      <alignment horizontal="center" vertical="center"/>
    </xf>
    <xf numFmtId="176" fontId="7" fillId="0" borderId="5" xfId="1" applyFont="1" applyFill="1" applyBorder="1" applyAlignment="1" applyProtection="1">
      <alignment horizontal="center" vertical="center"/>
    </xf>
    <xf numFmtId="176" fontId="7" fillId="0" borderId="6" xfId="1" applyFont="1" applyFill="1" applyBorder="1" applyAlignment="1" applyProtection="1">
      <alignment horizontal="center" vertical="center"/>
    </xf>
    <xf numFmtId="176" fontId="7" fillId="0" borderId="7" xfId="1" applyFont="1" applyFill="1" applyBorder="1" applyAlignment="1" applyProtection="1">
      <alignment horizontal="center" vertical="center"/>
    </xf>
    <xf numFmtId="176" fontId="7" fillId="0" borderId="5" xfId="1" applyFont="1" applyFill="1" applyBorder="1" applyAlignment="1">
      <alignment vertical="center"/>
    </xf>
    <xf numFmtId="176" fontId="7" fillId="0" borderId="6" xfId="1" applyFont="1" applyFill="1" applyBorder="1" applyAlignment="1" applyProtection="1">
      <alignment horizontal="centerContinuous" vertical="center"/>
    </xf>
    <xf numFmtId="176" fontId="7" fillId="0" borderId="7" xfId="1" applyFont="1" applyFill="1" applyBorder="1" applyAlignment="1" applyProtection="1">
      <alignment horizontal="centerContinuous" vertical="center"/>
    </xf>
    <xf numFmtId="176" fontId="7" fillId="0" borderId="8" xfId="1" quotePrefix="1" applyFont="1" applyFill="1" applyBorder="1" applyAlignment="1" applyProtection="1">
      <alignment horizontal="left" vertical="center"/>
    </xf>
    <xf numFmtId="176" fontId="7" fillId="0" borderId="9" xfId="1" applyFont="1" applyFill="1" applyBorder="1" applyAlignment="1" applyProtection="1">
      <alignment horizontal="center" vertical="center"/>
    </xf>
    <xf numFmtId="176" fontId="7" fillId="0" borderId="8" xfId="1" applyFont="1" applyFill="1" applyBorder="1" applyAlignment="1" applyProtection="1">
      <alignment horizontal="center" vertical="center"/>
    </xf>
    <xf numFmtId="176" fontId="7" fillId="0" borderId="10" xfId="1" applyFont="1" applyFill="1" applyBorder="1" applyAlignment="1" applyProtection="1">
      <alignment horizontal="centerContinuous" vertical="center"/>
    </xf>
    <xf numFmtId="176" fontId="7" fillId="0" borderId="11" xfId="1" applyFont="1" applyFill="1" applyBorder="1" applyAlignment="1" applyProtection="1">
      <alignment horizontal="centerContinuous" vertical="center"/>
    </xf>
    <xf numFmtId="176" fontId="9" fillId="0" borderId="0" xfId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right"/>
    </xf>
    <xf numFmtId="177" fontId="9" fillId="0" borderId="0" xfId="1" applyNumberFormat="1" applyFont="1" applyFill="1" applyBorder="1" applyAlignment="1" applyProtection="1">
      <alignment horizontal="right"/>
    </xf>
    <xf numFmtId="43" fontId="9" fillId="0" borderId="0" xfId="1" applyNumberFormat="1" applyFont="1" applyFill="1"/>
    <xf numFmtId="178" fontId="9" fillId="0" borderId="0" xfId="1" applyNumberFormat="1" applyFont="1" applyFill="1"/>
    <xf numFmtId="176" fontId="9" fillId="0" borderId="0" xfId="1" applyFont="1" applyFill="1"/>
    <xf numFmtId="176" fontId="10" fillId="0" borderId="9" xfId="1" applyFont="1" applyFill="1" applyBorder="1" applyAlignment="1" applyProtection="1">
      <alignment horizontal="center"/>
    </xf>
    <xf numFmtId="37" fontId="10" fillId="0" borderId="9" xfId="1" applyNumberFormat="1" applyFont="1" applyFill="1" applyBorder="1" applyAlignment="1" applyProtection="1">
      <alignment horizontal="right"/>
    </xf>
    <xf numFmtId="177" fontId="9" fillId="0" borderId="9" xfId="1" applyNumberFormat="1" applyFont="1" applyFill="1" applyBorder="1" applyAlignment="1" applyProtection="1">
      <alignment horizontal="right"/>
    </xf>
    <xf numFmtId="178" fontId="11" fillId="0" borderId="0" xfId="1" applyNumberFormat="1" applyFont="1" applyFill="1"/>
    <xf numFmtId="176" fontId="11" fillId="0" borderId="0" xfId="1" applyFont="1" applyFill="1"/>
    <xf numFmtId="176" fontId="10" fillId="0" borderId="0" xfId="1" applyFont="1" applyFill="1" applyBorder="1" applyAlignment="1" applyProtection="1">
      <alignment horizontal="center"/>
    </xf>
    <xf numFmtId="37" fontId="10" fillId="0" borderId="0" xfId="1" applyNumberFormat="1" applyFont="1" applyFill="1" applyBorder="1" applyAlignment="1" applyProtection="1">
      <alignment horizontal="right"/>
    </xf>
    <xf numFmtId="176" fontId="9" fillId="0" borderId="0" xfId="1" quotePrefix="1" applyFont="1" applyFill="1" applyAlignment="1">
      <alignment horizontal="left" vertical="center"/>
    </xf>
    <xf numFmtId="0" fontId="13" fillId="2" borderId="0" xfId="2" applyFont="1" applyFill="1" applyBorder="1"/>
    <xf numFmtId="37" fontId="13" fillId="2" borderId="0" xfId="2" applyNumberFormat="1" applyFont="1" applyFill="1" applyBorder="1" applyProtection="1"/>
    <xf numFmtId="177" fontId="13" fillId="2" borderId="0" xfId="2" applyNumberFormat="1" applyFont="1" applyFill="1" applyBorder="1" applyProtection="1"/>
    <xf numFmtId="179" fontId="14" fillId="2" borderId="0" xfId="2" applyNumberFormat="1" applyFont="1" applyFill="1" applyBorder="1" applyProtection="1"/>
    <xf numFmtId="0" fontId="14" fillId="2" borderId="0" xfId="2" applyFont="1" applyFill="1"/>
    <xf numFmtId="0" fontId="13" fillId="2" borderId="0" xfId="2" applyFont="1" applyFill="1"/>
    <xf numFmtId="0" fontId="14" fillId="2" borderId="0" xfId="2" applyFont="1" applyFill="1" applyBorder="1" applyAlignment="1" applyProtection="1">
      <alignment horizontal="left"/>
    </xf>
    <xf numFmtId="0" fontId="14" fillId="2" borderId="0" xfId="2" applyFont="1" applyFill="1" applyBorder="1"/>
    <xf numFmtId="37" fontId="14" fillId="2" borderId="0" xfId="2" applyNumberFormat="1" applyFont="1" applyFill="1" applyBorder="1" applyProtection="1"/>
    <xf numFmtId="177" fontId="14" fillId="2" borderId="0" xfId="2" applyNumberFormat="1" applyFont="1" applyFill="1" applyBorder="1" applyProtection="1"/>
    <xf numFmtId="0" fontId="14" fillId="2" borderId="0" xfId="2" applyFont="1" applyFill="1" applyAlignment="1" applyProtection="1"/>
    <xf numFmtId="176" fontId="1" fillId="0" borderId="0" xfId="1" applyFont="1" applyFill="1"/>
    <xf numFmtId="37" fontId="1" fillId="0" borderId="0" xfId="1" applyNumberFormat="1" applyFont="1" applyFill="1" applyProtection="1"/>
    <xf numFmtId="176" fontId="1" fillId="0" borderId="0" xfId="1" applyFont="1" applyFill="1" applyAlignment="1">
      <alignment horizontal="right"/>
    </xf>
    <xf numFmtId="176" fontId="12" fillId="0" borderId="0" xfId="1" quotePrefix="1" applyFont="1" applyFill="1" applyAlignment="1">
      <alignment horizontal="left" vertical="center"/>
    </xf>
    <xf numFmtId="176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</cellXfs>
  <cellStyles count="3">
    <cellStyle name="一般" xfId="0" builtinId="0"/>
    <cellStyle name="一般_87D12" xfId="1" xr:uid="{8F539C70-C4A4-4A3B-A21B-3353EF5BFF0F}"/>
    <cellStyle name="一般_二局(三修)" xfId="2" xr:uid="{2E9229A5-FEE2-44D1-9ABC-0526C2557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852D980F-4DA4-4FE7-8408-E6CF98D78F43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4437789E-FE94-4981-AFC0-BBBE5CE23E14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88F4A26-FF16-4158-991E-D20E2D981308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\BS4\AGRIND\Season\INV90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AGRIND/Season/INV9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B14D1-3939-4D06-93A9-78A0243EFFBD}">
  <sheetPr syncVertical="1" syncRef="B28" transitionEvaluation="1">
    <tabColor indexed="10"/>
    <pageSetUpPr autoPageBreaks="0" fitToPage="1"/>
  </sheetPr>
  <dimension ref="A1:J50"/>
  <sheetViews>
    <sheetView showGridLines="0" tabSelected="1" view="pageBreakPreview" zoomScaleNormal="100" workbookViewId="0">
      <pane xSplit="1" ySplit="9" topLeftCell="B28" activePane="bottomRight" state="frozen"/>
      <selection pane="topRight" activeCell="C1" sqref="C1"/>
      <selection pane="bottomLeft" activeCell="A38" sqref="A38"/>
      <selection pane="bottomRight" activeCell="H31" sqref="H31"/>
    </sheetView>
  </sheetViews>
  <sheetFormatPr defaultColWidth="16.8984375" defaultRowHeight="12.5" x14ac:dyDescent="0.25"/>
  <cols>
    <col min="1" max="1" width="11.8984375" style="51" customWidth="1"/>
    <col min="2" max="3" width="15.59765625" style="51" customWidth="1"/>
    <col min="4" max="4" width="15.59765625" style="53" customWidth="1"/>
    <col min="5" max="6" width="15.59765625" style="51" customWidth="1"/>
    <col min="7" max="7" width="15.59765625" style="53" customWidth="1"/>
    <col min="8" max="8" width="14.3984375" style="51" customWidth="1"/>
    <col min="9" max="9" width="16.3984375" style="51" customWidth="1"/>
    <col min="10" max="16384" width="16.8984375" style="51"/>
  </cols>
  <sheetData>
    <row r="1" spans="1:10" s="1" customFormat="1" ht="26.25" customHeight="1" x14ac:dyDescent="0.75">
      <c r="A1" s="55" t="s">
        <v>0</v>
      </c>
      <c r="B1" s="55"/>
      <c r="C1" s="55"/>
      <c r="D1" s="55"/>
      <c r="E1" s="55"/>
      <c r="F1" s="55"/>
      <c r="G1" s="55"/>
    </row>
    <row r="2" spans="1:10" s="2" customFormat="1" ht="25.5" customHeight="1" x14ac:dyDescent="0.75">
      <c r="A2" s="56" t="s">
        <v>1</v>
      </c>
      <c r="B2" s="56"/>
      <c r="C2" s="56"/>
      <c r="D2" s="56"/>
      <c r="E2" s="56"/>
      <c r="F2" s="56"/>
      <c r="G2" s="56"/>
    </row>
    <row r="3" spans="1:10" s="2" customFormat="1" ht="12.75" customHeight="1" x14ac:dyDescent="0.75">
      <c r="A3" s="3"/>
      <c r="B3" s="3"/>
      <c r="C3" s="3"/>
      <c r="D3" s="3"/>
      <c r="E3" s="3"/>
      <c r="F3" s="3"/>
      <c r="G3" s="3"/>
    </row>
    <row r="4" spans="1:10" s="7" customFormat="1" ht="23.25" customHeight="1" x14ac:dyDescent="0.55000000000000004">
      <c r="A4" s="4" t="s">
        <v>2</v>
      </c>
      <c r="B4" s="4"/>
      <c r="C4" s="4"/>
      <c r="D4" s="5"/>
      <c r="E4" s="4"/>
      <c r="F4" s="6"/>
      <c r="G4" s="5" t="s">
        <v>3</v>
      </c>
    </row>
    <row r="5" spans="1:10" s="7" customFormat="1" ht="18" customHeight="1" x14ac:dyDescent="0.55000000000000004">
      <c r="A5" s="8" t="s">
        <v>4</v>
      </c>
      <c r="B5" s="9"/>
      <c r="C5" s="10"/>
      <c r="D5" s="11"/>
      <c r="E5" s="10"/>
      <c r="F5" s="10"/>
      <c r="G5" s="12"/>
    </row>
    <row r="6" spans="1:10" s="7" customFormat="1" ht="18.75" customHeight="1" x14ac:dyDescent="0.55000000000000004">
      <c r="A6" s="13" t="s">
        <v>5</v>
      </c>
      <c r="B6" s="14" t="s">
        <v>6</v>
      </c>
      <c r="C6" s="15" t="s">
        <v>23</v>
      </c>
      <c r="D6" s="16" t="s">
        <v>7</v>
      </c>
      <c r="E6" s="15" t="s">
        <v>8</v>
      </c>
      <c r="F6" s="15" t="s">
        <v>9</v>
      </c>
      <c r="G6" s="17" t="s">
        <v>7</v>
      </c>
    </row>
    <row r="7" spans="1:10" s="7" customFormat="1" ht="20.25" customHeight="1" x14ac:dyDescent="0.55000000000000004">
      <c r="A7" s="13"/>
      <c r="B7" s="14" t="s">
        <v>10</v>
      </c>
      <c r="C7" s="15" t="s">
        <v>24</v>
      </c>
      <c r="D7" s="16" t="s">
        <v>11</v>
      </c>
      <c r="E7" s="15" t="s">
        <v>12</v>
      </c>
      <c r="F7" s="15" t="s">
        <v>13</v>
      </c>
      <c r="G7" s="17" t="s">
        <v>11</v>
      </c>
    </row>
    <row r="8" spans="1:10" s="7" customFormat="1" ht="18" customHeight="1" x14ac:dyDescent="0.55000000000000004">
      <c r="A8" s="18" t="s">
        <v>14</v>
      </c>
      <c r="B8" s="14"/>
      <c r="C8" s="15" t="s">
        <v>2</v>
      </c>
      <c r="D8" s="19"/>
      <c r="E8" s="15" t="s">
        <v>10</v>
      </c>
      <c r="F8" s="15" t="s">
        <v>15</v>
      </c>
      <c r="G8" s="20"/>
    </row>
    <row r="9" spans="1:10" s="7" customFormat="1" ht="28.5" customHeight="1" x14ac:dyDescent="0.55000000000000004">
      <c r="A9" s="21" t="s">
        <v>16</v>
      </c>
      <c r="B9" s="22" t="s">
        <v>17</v>
      </c>
      <c r="C9" s="23" t="s">
        <v>18</v>
      </c>
      <c r="D9" s="24" t="s">
        <v>19</v>
      </c>
      <c r="E9" s="23" t="s">
        <v>20</v>
      </c>
      <c r="F9" s="23" t="s">
        <v>21</v>
      </c>
      <c r="G9" s="25" t="s">
        <v>22</v>
      </c>
    </row>
    <row r="10" spans="1:10" s="31" customFormat="1" ht="27" customHeight="1" x14ac:dyDescent="0.35">
      <c r="A10" s="26">
        <v>96</v>
      </c>
      <c r="B10" s="27">
        <v>13363917</v>
      </c>
      <c r="C10" s="27">
        <v>479439</v>
      </c>
      <c r="D10" s="28">
        <f>+C10/B10*100</f>
        <v>3.587563436678034</v>
      </c>
      <c r="E10" s="27">
        <v>3219358</v>
      </c>
      <c r="F10" s="27">
        <v>191643</v>
      </c>
      <c r="G10" s="28">
        <f>+F10/E10*100</f>
        <v>5.9528328318875996</v>
      </c>
      <c r="H10" s="29">
        <f t="shared" ref="H10:H25" si="0">+C10/B10*100</f>
        <v>3.587563436678034</v>
      </c>
      <c r="I10" s="29">
        <f t="shared" ref="I10:I25" si="1">+F10/E10*100</f>
        <v>5.9528328318875996</v>
      </c>
      <c r="J10" s="30"/>
    </row>
    <row r="11" spans="1:10" s="31" customFormat="1" ht="27" customHeight="1" x14ac:dyDescent="0.35">
      <c r="A11" s="26">
        <v>97</v>
      </c>
      <c r="B11" s="27">
        <v>13115096</v>
      </c>
      <c r="C11" s="27">
        <v>284378</v>
      </c>
      <c r="D11" s="28">
        <f t="shared" ref="D11:D25" si="2">+C11/B11*100</f>
        <v>2.1683257217484342</v>
      </c>
      <c r="E11" s="27">
        <v>3049254</v>
      </c>
      <c r="F11" s="27">
        <v>198869</v>
      </c>
      <c r="G11" s="28">
        <f t="shared" ref="G11:G24" si="3">+F11/E11*100</f>
        <v>6.5218902721780481</v>
      </c>
      <c r="H11" s="29">
        <f t="shared" si="0"/>
        <v>2.1683257217484342</v>
      </c>
      <c r="I11" s="29">
        <f t="shared" si="1"/>
        <v>6.5218902721780481</v>
      </c>
      <c r="J11" s="30"/>
    </row>
    <row r="12" spans="1:10" s="31" customFormat="1" ht="27" customHeight="1" x14ac:dyDescent="0.35">
      <c r="A12" s="26">
        <v>98</v>
      </c>
      <c r="B12" s="27">
        <v>12919445</v>
      </c>
      <c r="C12" s="27">
        <v>497018</v>
      </c>
      <c r="D12" s="28">
        <f t="shared" si="2"/>
        <v>3.8470538014597375</v>
      </c>
      <c r="E12" s="27">
        <v>2763072</v>
      </c>
      <c r="F12" s="27">
        <v>206641</v>
      </c>
      <c r="G12" s="28">
        <f t="shared" si="3"/>
        <v>7.4786686702337111</v>
      </c>
      <c r="H12" s="29">
        <f t="shared" si="0"/>
        <v>3.8470538014597375</v>
      </c>
      <c r="I12" s="29">
        <f t="shared" si="1"/>
        <v>7.4786686702337111</v>
      </c>
      <c r="J12" s="30"/>
    </row>
    <row r="13" spans="1:10" s="31" customFormat="1" ht="27" customHeight="1" x14ac:dyDescent="0.35">
      <c r="A13" s="26">
        <v>99</v>
      </c>
      <c r="B13" s="27">
        <v>14060345</v>
      </c>
      <c r="C13" s="27">
        <v>485902</v>
      </c>
      <c r="D13" s="28">
        <f t="shared" si="2"/>
        <v>3.455832698273051</v>
      </c>
      <c r="E13" s="27">
        <v>3330074</v>
      </c>
      <c r="F13" s="27">
        <v>222925</v>
      </c>
      <c r="G13" s="28">
        <f t="shared" si="3"/>
        <v>6.6942956823181703</v>
      </c>
      <c r="H13" s="29">
        <f t="shared" si="0"/>
        <v>3.455832698273051</v>
      </c>
      <c r="I13" s="29">
        <f t="shared" si="1"/>
        <v>6.6942956823181703</v>
      </c>
      <c r="J13" s="30"/>
    </row>
    <row r="14" spans="1:10" s="31" customFormat="1" ht="27" customHeight="1" x14ac:dyDescent="0.35">
      <c r="A14" s="26">
        <v>100</v>
      </c>
      <c r="B14" s="27">
        <v>14262201</v>
      </c>
      <c r="C14" s="27">
        <v>353462</v>
      </c>
      <c r="D14" s="28">
        <f t="shared" si="2"/>
        <v>2.4783131299299455</v>
      </c>
      <c r="E14" s="27">
        <v>3333162</v>
      </c>
      <c r="F14" s="27">
        <v>193783</v>
      </c>
      <c r="G14" s="28">
        <f t="shared" si="3"/>
        <v>5.8137888287457971</v>
      </c>
      <c r="H14" s="29">
        <f t="shared" si="0"/>
        <v>2.4783131299299455</v>
      </c>
      <c r="I14" s="29">
        <f t="shared" si="1"/>
        <v>5.8137888287457971</v>
      </c>
      <c r="J14" s="30"/>
    </row>
    <row r="15" spans="1:10" s="31" customFormat="1" ht="27" customHeight="1" x14ac:dyDescent="0.35">
      <c r="A15" s="26">
        <v>101</v>
      </c>
      <c r="B15" s="27">
        <v>14677765</v>
      </c>
      <c r="C15" s="27">
        <v>429939</v>
      </c>
      <c r="D15" s="28">
        <f t="shared" si="2"/>
        <v>2.9291857445598835</v>
      </c>
      <c r="E15" s="27">
        <v>3313753</v>
      </c>
      <c r="F15" s="27">
        <v>179445</v>
      </c>
      <c r="G15" s="28">
        <f t="shared" si="3"/>
        <v>5.4151591865778776</v>
      </c>
      <c r="H15" s="29">
        <f t="shared" si="0"/>
        <v>2.9291857445598835</v>
      </c>
      <c r="I15" s="29">
        <f t="shared" si="1"/>
        <v>5.4151591865778776</v>
      </c>
      <c r="J15" s="30"/>
    </row>
    <row r="16" spans="1:10" s="31" customFormat="1" ht="27" customHeight="1" x14ac:dyDescent="0.35">
      <c r="A16" s="26">
        <v>102</v>
      </c>
      <c r="B16" s="27">
        <v>15270728</v>
      </c>
      <c r="C16" s="27">
        <v>511858</v>
      </c>
      <c r="D16" s="28">
        <f t="shared" si="2"/>
        <v>3.3518899688344921</v>
      </c>
      <c r="E16" s="27">
        <v>3465988</v>
      </c>
      <c r="F16" s="27">
        <v>179156</v>
      </c>
      <c r="G16" s="28">
        <f t="shared" si="3"/>
        <v>5.1689734644205343</v>
      </c>
      <c r="H16" s="29">
        <f t="shared" si="0"/>
        <v>3.3518899688344921</v>
      </c>
      <c r="I16" s="29">
        <f t="shared" si="1"/>
        <v>5.1689734644205343</v>
      </c>
      <c r="J16" s="30"/>
    </row>
    <row r="17" spans="1:10" s="31" customFormat="1" ht="27" customHeight="1" x14ac:dyDescent="0.35">
      <c r="A17" s="26">
        <v>103</v>
      </c>
      <c r="B17" s="27">
        <v>16258047</v>
      </c>
      <c r="C17" s="27">
        <v>552155</v>
      </c>
      <c r="D17" s="28">
        <f t="shared" si="2"/>
        <v>3.3961951272499089</v>
      </c>
      <c r="E17" s="27">
        <v>3630558</v>
      </c>
      <c r="F17" s="27">
        <v>191556</v>
      </c>
      <c r="G17" s="28">
        <f t="shared" si="3"/>
        <v>5.2762137390450725</v>
      </c>
      <c r="H17" s="29">
        <f t="shared" si="0"/>
        <v>3.3961951272499089</v>
      </c>
      <c r="I17" s="29">
        <f t="shared" si="1"/>
        <v>5.2762137390450725</v>
      </c>
      <c r="J17" s="30"/>
    </row>
    <row r="18" spans="1:10" s="31" customFormat="1" ht="27" customHeight="1" x14ac:dyDescent="0.35">
      <c r="A18" s="26">
        <v>104</v>
      </c>
      <c r="B18" s="27">
        <v>17055080</v>
      </c>
      <c r="C18" s="27">
        <v>669814</v>
      </c>
      <c r="D18" s="28">
        <f t="shared" si="2"/>
        <v>3.9273577139479849</v>
      </c>
      <c r="E18" s="27">
        <v>3663758</v>
      </c>
      <c r="F18" s="27">
        <v>171841</v>
      </c>
      <c r="G18" s="28">
        <f t="shared" si="3"/>
        <v>4.6902934091170874</v>
      </c>
      <c r="H18" s="29">
        <f t="shared" si="0"/>
        <v>3.9273577139479849</v>
      </c>
      <c r="I18" s="29">
        <f t="shared" si="1"/>
        <v>4.6902934091170874</v>
      </c>
      <c r="J18" s="30"/>
    </row>
    <row r="19" spans="1:10" s="31" customFormat="1" ht="27" customHeight="1" x14ac:dyDescent="0.35">
      <c r="A19" s="26">
        <v>105</v>
      </c>
      <c r="B19" s="27">
        <v>17555268</v>
      </c>
      <c r="C19" s="27">
        <v>659091</v>
      </c>
      <c r="D19" s="28">
        <f t="shared" si="2"/>
        <v>3.7543773185348122</v>
      </c>
      <c r="E19" s="27">
        <v>3807567</v>
      </c>
      <c r="F19" s="27">
        <v>164135</v>
      </c>
      <c r="G19" s="28">
        <f t="shared" si="3"/>
        <v>4.310758024743885</v>
      </c>
      <c r="H19" s="29">
        <f t="shared" si="0"/>
        <v>3.7543773185348122</v>
      </c>
      <c r="I19" s="29">
        <f t="shared" si="1"/>
        <v>4.310758024743885</v>
      </c>
      <c r="J19" s="30"/>
    </row>
    <row r="20" spans="1:10" s="31" customFormat="1" ht="27" customHeight="1" x14ac:dyDescent="0.35">
      <c r="A20" s="26">
        <v>106</v>
      </c>
      <c r="B20" s="27">
        <v>17983347</v>
      </c>
      <c r="C20" s="27">
        <v>630532</v>
      </c>
      <c r="D20" s="28">
        <f t="shared" si="2"/>
        <v>3.5061993743433857</v>
      </c>
      <c r="E20" s="27">
        <v>3795869</v>
      </c>
      <c r="F20" s="27">
        <v>157632</v>
      </c>
      <c r="G20" s="28">
        <f t="shared" si="3"/>
        <v>4.1527249754930953</v>
      </c>
      <c r="H20" s="29">
        <f t="shared" si="0"/>
        <v>3.5061993743433857</v>
      </c>
      <c r="I20" s="29">
        <f t="shared" si="1"/>
        <v>4.1527249754930953</v>
      </c>
      <c r="J20" s="30"/>
    </row>
    <row r="21" spans="1:10" s="31" customFormat="1" ht="27" customHeight="1" x14ac:dyDescent="0.35">
      <c r="A21" s="26">
        <v>107</v>
      </c>
      <c r="B21" s="27">
        <v>18375022</v>
      </c>
      <c r="C21" s="27">
        <v>541136</v>
      </c>
      <c r="D21" s="28">
        <f t="shared" si="2"/>
        <v>2.9449542971975764</v>
      </c>
      <c r="E21" s="27">
        <v>4001128</v>
      </c>
      <c r="F21" s="27">
        <v>187208</v>
      </c>
      <c r="G21" s="28">
        <f t="shared" si="3"/>
        <v>4.6788805556832971</v>
      </c>
      <c r="H21" s="29">
        <f t="shared" si="0"/>
        <v>2.9449542971975764</v>
      </c>
      <c r="I21" s="29">
        <f t="shared" si="1"/>
        <v>4.6788805556832971</v>
      </c>
      <c r="J21" s="30"/>
    </row>
    <row r="22" spans="1:10" s="31" customFormat="1" ht="27" customHeight="1" x14ac:dyDescent="0.35">
      <c r="A22" s="26">
        <v>108</v>
      </c>
      <c r="B22" s="27">
        <v>18932525</v>
      </c>
      <c r="C22" s="27">
        <v>579352</v>
      </c>
      <c r="D22" s="28">
        <f t="shared" si="2"/>
        <v>3.0600883928583218</v>
      </c>
      <c r="E22" s="27">
        <v>4490003</v>
      </c>
      <c r="F22" s="27">
        <v>192761</v>
      </c>
      <c r="G22" s="28">
        <f t="shared" si="3"/>
        <v>4.2931151716379699</v>
      </c>
      <c r="H22" s="29">
        <f t="shared" si="0"/>
        <v>3.0600883928583218</v>
      </c>
      <c r="I22" s="29">
        <f t="shared" si="1"/>
        <v>4.2931151716379699</v>
      </c>
      <c r="J22" s="30"/>
    </row>
    <row r="23" spans="1:10" s="31" customFormat="1" ht="27" customHeight="1" x14ac:dyDescent="0.35">
      <c r="A23" s="26">
        <v>109</v>
      </c>
      <c r="B23" s="27">
        <v>19766240</v>
      </c>
      <c r="C23" s="27">
        <v>585050</v>
      </c>
      <c r="D23" s="28">
        <f t="shared" si="2"/>
        <v>2.9598446644379508</v>
      </c>
      <c r="E23" s="27">
        <v>4682607</v>
      </c>
      <c r="F23" s="27">
        <v>249836</v>
      </c>
      <c r="G23" s="28">
        <f t="shared" si="3"/>
        <v>5.3354039747516717</v>
      </c>
      <c r="H23" s="29">
        <f t="shared" si="0"/>
        <v>2.9598446644379508</v>
      </c>
      <c r="I23" s="29">
        <f t="shared" si="1"/>
        <v>5.3354039747516717</v>
      </c>
      <c r="J23" s="30"/>
    </row>
    <row r="24" spans="1:10" s="31" customFormat="1" ht="27" customHeight="1" x14ac:dyDescent="0.35">
      <c r="A24" s="26">
        <v>110</v>
      </c>
      <c r="B24" s="27">
        <v>21562940</v>
      </c>
      <c r="C24" s="27">
        <v>600106</v>
      </c>
      <c r="D24" s="28">
        <f t="shared" si="2"/>
        <v>2.7830434996340947</v>
      </c>
      <c r="E24" s="27">
        <v>5297223</v>
      </c>
      <c r="F24" s="27">
        <v>259861</v>
      </c>
      <c r="G24" s="28">
        <f t="shared" si="3"/>
        <v>4.9056080893706007</v>
      </c>
      <c r="H24" s="29">
        <f t="shared" si="0"/>
        <v>2.7830434996340947</v>
      </c>
      <c r="I24" s="29">
        <f t="shared" si="1"/>
        <v>4.9056080893706007</v>
      </c>
      <c r="J24" s="30"/>
    </row>
    <row r="25" spans="1:10" s="31" customFormat="1" ht="27" customHeight="1" x14ac:dyDescent="0.35">
      <c r="A25" s="26">
        <v>111</v>
      </c>
      <c r="B25" s="27">
        <v>22519038</v>
      </c>
      <c r="C25" s="27">
        <v>574754</v>
      </c>
      <c r="D25" s="28">
        <f t="shared" si="2"/>
        <v>2.5523026338869359</v>
      </c>
      <c r="E25" s="27">
        <v>5522918</v>
      </c>
      <c r="F25" s="27">
        <v>284174</v>
      </c>
      <c r="G25" s="28">
        <f t="shared" ref="G25" si="4">F25/E25*100</f>
        <v>5.1453597536664493</v>
      </c>
      <c r="H25" s="29">
        <f t="shared" si="0"/>
        <v>2.5523026338869359</v>
      </c>
      <c r="I25" s="29">
        <f t="shared" si="1"/>
        <v>5.1453597536664493</v>
      </c>
      <c r="J25" s="30"/>
    </row>
    <row r="26" spans="1:10" s="36" customFormat="1" ht="17.25" customHeight="1" x14ac:dyDescent="0.35">
      <c r="A26" s="32"/>
      <c r="B26" s="33"/>
      <c r="C26" s="33"/>
      <c r="D26" s="34"/>
      <c r="E26" s="33"/>
      <c r="F26" s="33"/>
      <c r="G26" s="34"/>
      <c r="H26" s="29"/>
      <c r="I26" s="29"/>
      <c r="J26" s="35"/>
    </row>
    <row r="27" spans="1:10" s="36" customFormat="1" ht="9" customHeight="1" x14ac:dyDescent="0.35">
      <c r="A27" s="37"/>
      <c r="B27" s="38"/>
      <c r="C27" s="38"/>
      <c r="D27" s="38"/>
      <c r="E27" s="38"/>
      <c r="F27" s="38"/>
      <c r="G27" s="38"/>
      <c r="H27" s="35"/>
      <c r="I27" s="29"/>
      <c r="J27" s="35"/>
    </row>
    <row r="28" spans="1:10" s="44" customFormat="1" ht="21" customHeight="1" x14ac:dyDescent="0.4">
      <c r="A28" s="54" t="s">
        <v>25</v>
      </c>
      <c r="B28" s="40"/>
      <c r="C28" s="41"/>
      <c r="D28" s="41"/>
      <c r="E28" s="42"/>
      <c r="F28" s="41"/>
      <c r="G28" s="41"/>
      <c r="H28" s="43"/>
    </row>
    <row r="29" spans="1:10" s="44" customFormat="1" ht="16.5" customHeight="1" x14ac:dyDescent="0.4">
      <c r="A29" s="39"/>
      <c r="B29" s="45"/>
      <c r="C29" s="45"/>
      <c r="D29" s="45"/>
      <c r="E29" s="45"/>
      <c r="F29" s="45"/>
      <c r="G29" s="45"/>
    </row>
    <row r="30" spans="1:10" s="44" customFormat="1" ht="16.5" customHeight="1" x14ac:dyDescent="0.3">
      <c r="A30" s="46"/>
      <c r="B30" s="47"/>
      <c r="C30" s="48"/>
      <c r="D30" s="48"/>
      <c r="E30" s="49"/>
      <c r="F30" s="48"/>
      <c r="G30" s="48"/>
    </row>
    <row r="31" spans="1:10" s="44" customFormat="1" ht="16.5" customHeight="1" x14ac:dyDescent="0.3">
      <c r="A31" s="50"/>
    </row>
    <row r="32" spans="1:10" s="53" customFormat="1" x14ac:dyDescent="0.25">
      <c r="A32" s="51"/>
      <c r="B32" s="52"/>
      <c r="C32" s="51"/>
      <c r="E32" s="51"/>
      <c r="F32" s="51"/>
      <c r="H32" s="51"/>
      <c r="I32" s="51"/>
      <c r="J32" s="51"/>
    </row>
    <row r="33" spans="1:10" s="53" customFormat="1" x14ac:dyDescent="0.25">
      <c r="A33" s="51"/>
      <c r="B33" s="51"/>
      <c r="C33" s="51"/>
      <c r="E33" s="51"/>
      <c r="F33" s="51"/>
      <c r="H33" s="51"/>
      <c r="I33" s="51"/>
      <c r="J33" s="51"/>
    </row>
    <row r="34" spans="1:10" s="53" customFormat="1" x14ac:dyDescent="0.25">
      <c r="A34" s="51"/>
      <c r="B34" s="52"/>
      <c r="C34" s="51"/>
      <c r="E34" s="51"/>
      <c r="F34" s="51"/>
      <c r="H34" s="51"/>
      <c r="I34" s="51"/>
      <c r="J34" s="51"/>
    </row>
    <row r="35" spans="1:10" s="53" customFormat="1" x14ac:dyDescent="0.25">
      <c r="A35" s="51"/>
      <c r="B35" s="52"/>
      <c r="C35" s="51"/>
      <c r="E35" s="52"/>
      <c r="F35" s="51"/>
      <c r="H35" s="51"/>
      <c r="I35" s="51"/>
      <c r="J35" s="51"/>
    </row>
    <row r="36" spans="1:10" s="53" customFormat="1" x14ac:dyDescent="0.25">
      <c r="A36" s="51"/>
      <c r="B36" s="52"/>
      <c r="C36" s="51"/>
      <c r="E36" s="51"/>
      <c r="F36" s="51"/>
      <c r="H36" s="51"/>
      <c r="I36" s="51"/>
      <c r="J36" s="51"/>
    </row>
    <row r="37" spans="1:10" s="53" customFormat="1" x14ac:dyDescent="0.25">
      <c r="A37" s="51"/>
      <c r="B37" s="52"/>
      <c r="C37" s="51"/>
      <c r="E37" s="51"/>
      <c r="F37" s="51"/>
      <c r="H37" s="51"/>
      <c r="I37" s="51"/>
      <c r="J37" s="51"/>
    </row>
    <row r="38" spans="1:10" s="53" customFormat="1" x14ac:dyDescent="0.25">
      <c r="A38" s="51"/>
      <c r="B38" s="52"/>
      <c r="C38" s="51"/>
      <c r="E38" s="51"/>
      <c r="F38" s="51"/>
      <c r="H38" s="51"/>
      <c r="I38" s="51"/>
      <c r="J38" s="51"/>
    </row>
    <row r="39" spans="1:10" s="53" customFormat="1" x14ac:dyDescent="0.25">
      <c r="A39" s="51"/>
      <c r="B39" s="52"/>
      <c r="C39" s="51"/>
      <c r="E39" s="51"/>
      <c r="F39" s="51"/>
      <c r="H39" s="51"/>
      <c r="I39" s="51"/>
      <c r="J39" s="51"/>
    </row>
    <row r="40" spans="1:10" s="53" customFormat="1" x14ac:dyDescent="0.25">
      <c r="A40" s="51"/>
      <c r="B40" s="52"/>
      <c r="C40" s="51"/>
      <c r="E40" s="51"/>
      <c r="F40" s="51"/>
      <c r="H40" s="51"/>
      <c r="I40" s="51"/>
      <c r="J40" s="51"/>
    </row>
    <row r="41" spans="1:10" s="53" customFormat="1" x14ac:dyDescent="0.25">
      <c r="A41" s="51"/>
      <c r="B41" s="52"/>
      <c r="C41" s="51"/>
      <c r="E41" s="51"/>
      <c r="F41" s="51"/>
      <c r="H41" s="51"/>
      <c r="I41" s="51"/>
      <c r="J41" s="51"/>
    </row>
    <row r="42" spans="1:10" s="53" customFormat="1" x14ac:dyDescent="0.25">
      <c r="A42" s="51"/>
      <c r="B42" s="52"/>
      <c r="C42" s="51"/>
      <c r="E42" s="51"/>
      <c r="F42" s="51"/>
      <c r="H42" s="51"/>
      <c r="I42" s="51"/>
      <c r="J42" s="51"/>
    </row>
    <row r="43" spans="1:10" s="53" customFormat="1" x14ac:dyDescent="0.25">
      <c r="A43" s="51"/>
      <c r="B43" s="52"/>
      <c r="C43" s="51"/>
      <c r="E43" s="51"/>
      <c r="F43" s="51"/>
      <c r="H43" s="51"/>
      <c r="I43" s="51"/>
      <c r="J43" s="51"/>
    </row>
    <row r="44" spans="1:10" s="53" customFormat="1" x14ac:dyDescent="0.25">
      <c r="A44" s="51"/>
      <c r="B44" s="52"/>
      <c r="C44" s="51"/>
      <c r="E44" s="51"/>
      <c r="F44" s="51"/>
      <c r="H44" s="51"/>
      <c r="I44" s="51"/>
      <c r="J44" s="51"/>
    </row>
    <row r="45" spans="1:10" s="53" customFormat="1" x14ac:dyDescent="0.25">
      <c r="A45" s="51"/>
      <c r="B45" s="52"/>
      <c r="C45" s="51"/>
      <c r="E45" s="51"/>
      <c r="F45" s="51"/>
      <c r="H45" s="51"/>
      <c r="I45" s="51"/>
      <c r="J45" s="51"/>
    </row>
    <row r="46" spans="1:10" s="53" customFormat="1" x14ac:dyDescent="0.25">
      <c r="A46" s="51"/>
      <c r="B46" s="52"/>
      <c r="C46" s="51"/>
      <c r="E46" s="51"/>
      <c r="F46" s="51"/>
      <c r="H46" s="51"/>
      <c r="I46" s="51"/>
      <c r="J46" s="51"/>
    </row>
    <row r="47" spans="1:10" s="53" customFormat="1" x14ac:dyDescent="0.25">
      <c r="A47" s="51"/>
      <c r="B47" s="52"/>
      <c r="C47" s="51"/>
      <c r="E47" s="51"/>
      <c r="F47" s="51"/>
      <c r="H47" s="51"/>
      <c r="I47" s="51"/>
      <c r="J47" s="51"/>
    </row>
    <row r="48" spans="1:10" x14ac:dyDescent="0.25">
      <c r="B48" s="52"/>
    </row>
    <row r="49" spans="2:2" x14ac:dyDescent="0.25">
      <c r="B49" s="52"/>
    </row>
    <row r="50" spans="2:2" x14ac:dyDescent="0.25">
      <c r="B50" s="52"/>
    </row>
  </sheetData>
  <mergeCells count="2">
    <mergeCell ref="A1:G1"/>
    <mergeCell ref="A2:G2"/>
  </mergeCells>
  <phoneticPr fontId="3" type="noConversion"/>
  <printOptions horizontalCentered="1" gridLinesSet="0"/>
  <pageMargins left="0.59055118110236227" right="0.59055118110236227" top="0.98425196850393704" bottom="0.6692913385826772" header="0.27559055118110237" footer="0"/>
  <pageSetup paperSize="9" scale="93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丁8</vt:lpstr>
      <vt:lpstr>丁8!Print_Area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2021-08-18T10:15:01Z</dcterms:modified>
</cp:coreProperties>
</file>