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849" activeTab="0"/>
  </bookViews>
  <sheets>
    <sheet name="P9-10機關別增減表(人工表110)" sheetId="1" r:id="rId1"/>
    <sheet name="P13 機關別總表(巨集)" sheetId="2" state="hidden" r:id="rId2"/>
    <sheet name="P14-32 機關別表(巨集)修" sheetId="3" state="hidden" r:id="rId3"/>
    <sheet name="P33 政事別總表(巨集)" sheetId="4" state="hidden" r:id="rId4"/>
    <sheet name="P34-38 政事別表(巨集)" sheetId="5" state="hidden" r:id="rId5"/>
  </sheets>
  <definedNames>
    <definedName name="_xlnm.Print_Area" localSheetId="1">'P13 機關別總表(巨集)'!$A$1:$E$31</definedName>
    <definedName name="_xlnm.Print_Area" localSheetId="2">'P14-32 機關別表(巨集)修'!$A$1:$I$246</definedName>
    <definedName name="_xlnm.Print_Area" localSheetId="3">'P33 政事別總表(巨集)'!$A$1:$E$32</definedName>
    <definedName name="_xlnm.Print_Area" localSheetId="4">'P34-38 政事別表(巨集)'!$A$1:$G$191</definedName>
    <definedName name="_xlnm.Print_Area" localSheetId="0">'P9-10機關別增減表(人工表110)'!$A$1:$H$38</definedName>
    <definedName name="_xlnm.Print_Titles" localSheetId="1">'P13 機關別總表(巨集)'!$1:$7</definedName>
    <definedName name="_xlnm.Print_Titles" localSheetId="2">'P14-32 機關別表(巨集)修'!$1:$7</definedName>
    <definedName name="_xlnm.Print_Titles" localSheetId="3">'P33 政事別總表(巨集)'!$1:$7</definedName>
    <definedName name="_xlnm.Print_Titles" localSheetId="4">'P34-38 政事別表(巨集)'!$1:$7</definedName>
    <definedName name="_xlnm.Print_Titles" localSheetId="0">'P9-10機關別增減表(人工表110)'!$1:$6</definedName>
  </definedNames>
  <calcPr fullCalcOnLoad="1"/>
</workbook>
</file>

<file path=xl/sharedStrings.xml><?xml version="1.0" encoding="utf-8"?>
<sst xmlns="http://schemas.openxmlformats.org/spreadsheetml/2006/main" count="790" uniqueCount="391">
  <si>
    <t>1.監察院辦理國定古蹟屋頂
  外牆去漆等修復工程新增
  工項所需經費不敷如列數
  ，均屬設備及投資。
2.上項動支數符合預算法第
  70條第2款規定。
3.本項動支數由行政院主計
  總處於107年9月21日以主</t>
  </si>
  <si>
    <t xml:space="preserve">  預政字第1070053013號核
  定動支數額通知單簽撥。</t>
  </si>
  <si>
    <t xml:space="preserve">    3908410200</t>
  </si>
  <si>
    <t xml:space="preserve">  70條第1款及第3款規定。
3.本項動支數由行政院主計
  總處於107年7月24日以主
  預彙字第1070101861號核
  定動支數額通知單簽撥。</t>
  </si>
  <si>
    <t xml:space="preserve">  0008510000</t>
  </si>
  <si>
    <t xml:space="preserve">  消防署及所屬</t>
  </si>
  <si>
    <t xml:space="preserve">    3808510100</t>
  </si>
  <si>
    <t>1.消防署辦理補助地方消防
  人員因公傷殘、死亡慰問
  金及撫卹金差額所需經費
  不敷如列數，均屬獎補助
  費。
2.上項動支數符合預算法第
  70條第2款規定。
3.本項動支數由行政院主計</t>
  </si>
  <si>
    <t xml:space="preserve">  總處於107年11月5日以主
  預彙字第1070102568號核
  定動支數額通知單簽撥。</t>
  </si>
  <si>
    <t xml:space="preserve">  0008580000</t>
  </si>
  <si>
    <t xml:space="preserve">  移民署</t>
  </si>
  <si>
    <t xml:space="preserve">    3808581100</t>
  </si>
  <si>
    <t xml:space="preserve">    入出國及移民
    管理業務</t>
  </si>
  <si>
    <t>1.移民署聘僱桃園機場保全
  協勤人力所需經費不敷如
  列數，均屬業務費。
2.上項動支數符合預算法第
  70條第2款規定。
3.本項動支數由行政院主計
  總處於107年9月19日以主
  預彙字第1070102269號核</t>
  </si>
  <si>
    <t xml:space="preserve">    4117250200</t>
  </si>
  <si>
    <t xml:space="preserve">    國稅稽徵業務</t>
  </si>
  <si>
    <t>1.臺北國稅局發放證券交易
  稅及期貨交易稅代徵獎金
  所需經費不敷如列數，均
  屬獎補助費。
2.上項動支數符合預算法第
  70條第2款規定。
3.本項動支數由行政院主計
  總處於107年12月25日以</t>
  </si>
  <si>
    <t xml:space="preserve">  主預彙字第1070102948號
  核定動支數額通知單簽撥</t>
  </si>
  <si>
    <t xml:space="preserve">    4117400200</t>
  </si>
  <si>
    <t>1.國有財產署防治登革熱疫
  情相關環境清理業務所需
  經費不敷18,930千元，均
  屬業務費。
2.國有財產署為整體開發國
  有非公用土地需要，價購
  臺北市大安區私有畸零地
  所需經費不敷135,884千</t>
  </si>
  <si>
    <t xml:space="preserve">  元，均屬設備及投資。
3.國有財產署繳納經管國有
  非公用房地地價稅所需經
  費不敷45,568千元，均屬
  業務費。
4.以上三項動支數合共如列
  數，均符合預算法第70條
  第2款規定。</t>
  </si>
  <si>
    <t>5.第2項動支數超過5,000萬
  元，依預算法第22條第3
  項規定，由行政院於107
  年12月26日以院授主預彙
  字第1070102971號函送請
  貴院備查。
6.本三項動支數由行政院主
  計總處分別於107年10月3</t>
  </si>
  <si>
    <t xml:space="preserve">  日以主預彙字第10701023
  35號核定動支數額通知單
  、107年12月27日以主預
  彙字第1070102951號核定
  動支數額通知單及107年1
  2月28日以主預彙字第107
  0102984號核定動支數額
  通知單簽撥。</t>
  </si>
  <si>
    <t>1.體育署補助行政法人國家
  運動訓練中心辦理組裝式
  游泳池必要附屬設備建置
  所需經費不敷46,007千元
  ，均屬獎補助費。
2.體育署頒發2018年雅加達
  亞洲運動會等國際運動競
  賽績優運動選手及有功教</t>
  </si>
  <si>
    <t xml:space="preserve">  練獎勵金所需經費不敷32
  3,900千元，均屬獎補助
  費。
3.以上二項動支數合共如列
  數，均符合預算法第70條
  第2款規定。
4.第2項動支數超過5,000萬
  元，依預算法第22條第3</t>
  </si>
  <si>
    <t xml:space="preserve">  項規定，由行政院於107
  年12月24日以院授主預教
  字第1070102778號函送請
  貴院備查。
5.本二項動支數由行政院主
  計總處分別於107年11月1
  4日以主預教字第1070102
  667號核定動支數額通知</t>
  </si>
  <si>
    <t xml:space="preserve">  單及107年12月26日以主
  預補字第1070022091號核
  定動支數額通知單簽撥。</t>
  </si>
  <si>
    <t xml:space="preserve">    7523012000</t>
  </si>
  <si>
    <t xml:space="preserve">    司法官退休退
    養給付</t>
  </si>
  <si>
    <t>1.法務部因退休人數及支領
  方式影響，致司法官退休
  退養給付所需經費不敷如
  列數，均屬人事費。</t>
  </si>
  <si>
    <t>2.上項動支數符合預算法第
  70條第2款規定。
3.本項動支數由行政院主計
  總處於107年11月28日以
  主預政字第1070053604號
  核定動支數額通知單簽撥
  。</t>
  </si>
  <si>
    <t xml:space="preserve">    8923013000</t>
  </si>
  <si>
    <t xml:space="preserve">    國家賠償金</t>
  </si>
  <si>
    <t>1.法務部國家賠償金所需經
  費不敷如列數，均屬獎補
  助費。
2.上項動支數符合預算法第
  70條第2款規定。
3.本項動支數由行政院主計
  總處於107年12月26日以
  主預政字第1070102968號</t>
  </si>
  <si>
    <t xml:space="preserve">  臺灣高等檢察署</t>
  </si>
  <si>
    <t>1.臺灣高等檢察署辦理獎勵
  民眾檢舉毒品犯罪案件獎
  勵金所需經費不敷如列數
  ，均屬獎補助費。
2.上項動支數符合預算法第
  70條第2款規定。
3.本項動支數由行政院主計
  總處於107年10月30日以</t>
  </si>
  <si>
    <t xml:space="preserve">  主預政字第1070102540號
  核定動支數額通知單簽撥
  。</t>
  </si>
  <si>
    <t xml:space="preserve">    5226310400</t>
  </si>
  <si>
    <t xml:space="preserve">    建立及維持度</t>
  </si>
  <si>
    <t>1.標準檢驗局辦理「建置國</t>
  </si>
  <si>
    <t xml:space="preserve">    量衡標準</t>
  </si>
  <si>
    <t xml:space="preserve">  際單位制SI新計量標準計
  畫」所需經費不敷如列數
  ，均屬業務費。
2.上項動支數符合預算法第
  70條第2款規定。
3.本項動支數超過5,000萬
  元，依預算法第22條第3
  項規定，由行政院於107</t>
  </si>
  <si>
    <t xml:space="preserve">  年7月17日以院授主預經
  字第1070052174號函送請
  貴院備查。
4.本項動支數由行政院主計
  總處於107年7月24日以主
  預經字第1070052132號核
  定動支數額通知單簽撥。</t>
  </si>
  <si>
    <t>1.標準檢驗局辦理電度表檢
  定業務所需經費不敷如列
  數，均屬業務費。
2.上項動支數符合預算法第
  70條第2款規定。
3.本項動支數由行政院主計
  總處於107年12月7日以主
  預經字第1070102821號核</t>
  </si>
  <si>
    <t>1.勞工保險局辦理農民職業
  災害保險業務所需經費如
  列數。
2.上項動支數符合預算法第
  70條第3款規定。
3.本項動支數超過5,000萬
  元，依預算法第22條第3
  項規定，由行政院於107</t>
  </si>
  <si>
    <t xml:space="preserve">  年11月12日以院授主預社
  字第1070102622號函送請
  貴院備查。</t>
  </si>
  <si>
    <t>4.本項動支數由行政院主計
  總處於107年11月13日以
  主預社字第1070019700號
  核定動支數額通知單簽撥
  。</t>
  </si>
  <si>
    <t xml:space="preserve">    6630100100</t>
  </si>
  <si>
    <t>本科目動支數55,484千元，
係勞工保險局辦理農民職業
災害保險業務所需人力、辦
公室整修及資訊系統開發等
所需經費，包括人事費2,86
6千元、業務費1,546千元、
設備及投資51,072千元。</t>
  </si>
  <si>
    <t>本科目動支數1,079千元，
係勞工保險局辦理農民職業
災害保險業務所需病歷查詢
、特約醫師審查及各類書表
印刷等所需經費，均屬業務
費。</t>
  </si>
  <si>
    <t xml:space="preserve">  0030300000</t>
  </si>
  <si>
    <t xml:space="preserve">  職業安全衛生署</t>
  </si>
  <si>
    <t xml:space="preserve">    6830300200</t>
  </si>
  <si>
    <t xml:space="preserve">    職業安全衛生
    業務</t>
  </si>
  <si>
    <t>1.職業安全衛生署辦理未加
  勞保之職災死亡勞工家屬
  慰問所需經費不敷如列數
  ，均屬獎補助費。
2.上項動支數符合預算法第
  70條第2款規定。
3.本項動支數由行政院主計
  總處於107年11月14日以</t>
  </si>
  <si>
    <t xml:space="preserve">  主預社字第1070102650B
  號核定動支數額通知單簽
  撥。</t>
  </si>
  <si>
    <t xml:space="preserve">    4339012500</t>
  </si>
  <si>
    <t xml:space="preserve">    回國升學僑生
    服務</t>
  </si>
  <si>
    <t xml:space="preserve">  主預國字第1070102737號
  核定動支數額通知單簽撥
  。</t>
  </si>
  <si>
    <t xml:space="preserve">    6651011000</t>
  </si>
  <si>
    <t xml:space="preserve">    社會保險業務</t>
  </si>
  <si>
    <t>1.農業委員會配合農民健康
  保險主管機關改隸及辦理
  農民職業災害保險業務所
  需經費如列數，包括業務
  費1,174千元、設備及投
  資9,303千元、獎補助費2
  28,945千元。
2.上項動支數符合預算法第</t>
  </si>
  <si>
    <t xml:space="preserve">  70條第3款規定。
3.本項動支數超過5,000萬
  元，依預算法第22條第3
  項規定，由行政院於107
  年11月9日以院授主預國
  字第1070102644號函送請
  貴院備查。
4.本項動支數由行政院主計</t>
  </si>
  <si>
    <t xml:space="preserve">  總處於107年11月13日以
  主預國字第1070019666號
  核定動支數額通知單簽撥
  。</t>
  </si>
  <si>
    <t xml:space="preserve">  0051020000</t>
  </si>
  <si>
    <t xml:space="preserve">  林務局</t>
  </si>
  <si>
    <t xml:space="preserve">    5851020100</t>
  </si>
  <si>
    <t>1.林務局為阿里山林業鐵路
  及文化資產管理處成立初
  期業務運作所需經費如列
  數，包括人事費7,075千
  元、業務費10,041千元、
  設備及投資30,585千元。
2.上項動支數符合預算法第
  70條第3款規定。</t>
  </si>
  <si>
    <t>3.本項動支數由行政院主計
  總處於107年7月30日以主
  預國字第1070101918號核
  定動支數額通知單簽撥。</t>
  </si>
  <si>
    <t xml:space="preserve">  0051030000</t>
  </si>
  <si>
    <t xml:space="preserve">  水土保持局</t>
  </si>
  <si>
    <t xml:space="preserve">    5851030100</t>
  </si>
  <si>
    <t>1.水土保持局因應活化中興
  新村及進駐辦公廳舍相關
  整修、搬遷等所需經費如
  列數，均屬設備及投資。
2.上項動支數符合預算法第
  70條第3款規定。
3.本項動支數超過5,000萬
  元，依預算法第22條第3</t>
  </si>
  <si>
    <t xml:space="preserve">  項規定，由行政院於107
  年11月16日以院授主預國
  字第1070102683號函送請
  貴院備查。
4.本項動支數由行政院主計
  總處於107年11月20日以
  主預國字第1070019956號
  核定動支數額通知單簽撥</t>
  </si>
  <si>
    <t>1.疾病管制署因應登革熱防</t>
  </si>
  <si>
    <t xml:space="preserve">  治工作，協助臺南市、高
  雄市及屏東縣政府辦理推
  廣社區動員與衛生教育、
  加強病媒監測、因應疫情
  之病媒與化學防治等工作
  所需經費不敷如列數，均
  屬獎補助費。
2.上項動支數符合預算法第</t>
  </si>
  <si>
    <t xml:space="preserve">  70條第2款規定。
3.本項動支數由行政院主計
  總處於107年8月10日以主
  預社字第1070052558號核
  定動支數額通知單簽撥。</t>
  </si>
  <si>
    <t xml:space="preserve">    3863010100</t>
  </si>
  <si>
    <t xml:space="preserve">    3863200100</t>
  </si>
  <si>
    <t>警政支出</t>
  </si>
  <si>
    <t xml:space="preserve">    促進轉型正義業務</t>
  </si>
  <si>
    <t xml:space="preserve">  3606300000</t>
  </si>
  <si>
    <t xml:space="preserve">  公務人員保障暨培訓委員
  會</t>
  </si>
  <si>
    <t xml:space="preserve">  3707010000</t>
  </si>
  <si>
    <t xml:space="preserve">  3808510000</t>
  </si>
  <si>
    <t xml:space="preserve">  3808580000</t>
  </si>
  <si>
    <t xml:space="preserve">    入出國及移民管理業務</t>
  </si>
  <si>
    <t>3900000000</t>
  </si>
  <si>
    <t xml:space="preserve">  3908410000</t>
  </si>
  <si>
    <t>4100000000</t>
  </si>
  <si>
    <t xml:space="preserve">  4117250000</t>
  </si>
  <si>
    <t xml:space="preserve">  4117400000</t>
  </si>
  <si>
    <t>4300000000</t>
  </si>
  <si>
    <t xml:space="preserve">  4339010000</t>
  </si>
  <si>
    <t xml:space="preserve">    回國升學僑生服務</t>
  </si>
  <si>
    <t>5200000000</t>
  </si>
  <si>
    <t xml:space="preserve">  5226310000</t>
  </si>
  <si>
    <t xml:space="preserve">    建立及維持度量衡標準</t>
  </si>
  <si>
    <t xml:space="preserve">  5303400000</t>
  </si>
  <si>
    <t xml:space="preserve">    故宮南部院區籌建</t>
  </si>
  <si>
    <t xml:space="preserve">  5851020000</t>
  </si>
  <si>
    <t xml:space="preserve">  5851030000</t>
  </si>
  <si>
    <t xml:space="preserve">  6651010000</t>
  </si>
  <si>
    <t xml:space="preserve">  6830300000</t>
  </si>
  <si>
    <t xml:space="preserve">    職業安全衛生業務</t>
  </si>
  <si>
    <t xml:space="preserve">  7523010000</t>
  </si>
  <si>
    <t xml:space="preserve">    司法官退休退養給付</t>
  </si>
  <si>
    <t>7600000000</t>
  </si>
  <si>
    <t xml:space="preserve">  7606200000</t>
  </si>
  <si>
    <t>8900000000</t>
  </si>
  <si>
    <t xml:space="preserve">  8923010000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</si>
  <si>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</si>
  <si>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第二預備金動支數額機關別總表</t>
  </si>
  <si>
    <t xml:space="preserve">        中華民國107年度</t>
  </si>
  <si>
    <t>單位：新臺幣千元</t>
  </si>
  <si>
    <t>科                    目</t>
  </si>
  <si>
    <t>動        支        數</t>
  </si>
  <si>
    <t>名          稱</t>
  </si>
  <si>
    <t>經  常  門</t>
  </si>
  <si>
    <t>資  本  門</t>
  </si>
  <si>
    <t>合    計</t>
  </si>
  <si>
    <t>科                   目</t>
  </si>
  <si>
    <t>名        稱</t>
  </si>
  <si>
    <t>第二預備金動支數額政事別總表</t>
  </si>
  <si>
    <t>中華民國107年度</t>
  </si>
  <si>
    <t>名               稱</t>
  </si>
  <si>
    <t>第二預備金動支數額政事別表</t>
  </si>
  <si>
    <t xml:space="preserve">     中華民國107年度</t>
  </si>
  <si>
    <t>1</t>
  </si>
  <si>
    <t>2</t>
  </si>
  <si>
    <t>3</t>
  </si>
  <si>
    <t>4</t>
  </si>
  <si>
    <t>5</t>
  </si>
  <si>
    <t>6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</si>
  <si>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</si>
  <si>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</si>
  <si>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</si>
  <si>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</si>
  <si>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</si>
  <si>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</si>
  <si>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</si>
  <si>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</si>
  <si>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</si>
  <si>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</si>
  <si>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</si>
  <si>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</si>
  <si>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</si>
  <si>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</si>
  <si>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</si>
  <si>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僑務委員會主管</t>
  </si>
  <si>
    <t>農業委員會主管</t>
  </si>
  <si>
    <t>衛生福利部主管</t>
  </si>
  <si>
    <t>海岸巡防署主管</t>
  </si>
  <si>
    <t>(1.一般政務支出)</t>
  </si>
  <si>
    <t>行政支出</t>
  </si>
  <si>
    <t>司法支出</t>
  </si>
  <si>
    <t>民政支出</t>
  </si>
  <si>
    <t>財務支出</t>
  </si>
  <si>
    <t>(3.教育科學文化支出)</t>
  </si>
  <si>
    <t>科學支出</t>
  </si>
  <si>
    <t>文化支出</t>
  </si>
  <si>
    <t>(4.經濟發展支出)</t>
  </si>
  <si>
    <t>農業支出</t>
  </si>
  <si>
    <t>其他經濟服務支出</t>
  </si>
  <si>
    <t>(5.社會福利支出)</t>
  </si>
  <si>
    <t>福利服務支出</t>
  </si>
  <si>
    <t>醫療保健支出</t>
  </si>
  <si>
    <t>(7.退休撫卹支出)</t>
  </si>
  <si>
    <t>退休撫卹給付支出</t>
  </si>
  <si>
    <t>其他支出</t>
  </si>
  <si>
    <t>考試支出</t>
  </si>
  <si>
    <t>監察支出</t>
  </si>
  <si>
    <t>僑務支出</t>
  </si>
  <si>
    <t>社會保險支出</t>
  </si>
  <si>
    <t>退休撫卹業務支出</t>
  </si>
  <si>
    <t>原預算數</t>
  </si>
  <si>
    <t>中央政府總預算</t>
  </si>
  <si>
    <t>歲出機關別預算增減綜計表</t>
  </si>
  <si>
    <t>經資門併計</t>
  </si>
  <si>
    <t>單位：新臺幣千元</t>
  </si>
  <si>
    <t>科                目</t>
  </si>
  <si>
    <t>追加預算數</t>
  </si>
  <si>
    <t>動支第二
預備金數</t>
  </si>
  <si>
    <t>合          計</t>
  </si>
  <si>
    <t>款</t>
  </si>
  <si>
    <t>名              稱</t>
  </si>
  <si>
    <t>合           計</t>
  </si>
  <si>
    <t>國軍退除役官兵輔導委</t>
  </si>
  <si>
    <t>員會主管</t>
  </si>
  <si>
    <t>省市地方政府</t>
  </si>
  <si>
    <t>災害準備金</t>
  </si>
  <si>
    <t>第二預備金</t>
  </si>
  <si>
    <t>款</t>
  </si>
  <si>
    <t xml:space="preserve">    合                計</t>
  </si>
  <si>
    <t>項</t>
  </si>
  <si>
    <t>目</t>
  </si>
  <si>
    <t xml:space="preserve">  行政院</t>
  </si>
  <si>
    <t xml:space="preserve">    3803671000</t>
  </si>
  <si>
    <t xml:space="preserve">    選舉業務</t>
  </si>
  <si>
    <t xml:space="preserve">  銓敘部</t>
  </si>
  <si>
    <t xml:space="preserve">    一般行政</t>
  </si>
  <si>
    <t xml:space="preserve">    7506205300</t>
  </si>
  <si>
    <t xml:space="preserve">  中央警察大學</t>
  </si>
  <si>
    <t xml:space="preserve">    高級警察教育</t>
  </si>
  <si>
    <t xml:space="preserve">  臺北國稅局</t>
  </si>
  <si>
    <t xml:space="preserve">    國有財產業務</t>
  </si>
  <si>
    <t xml:space="preserve">  體育署</t>
  </si>
  <si>
    <t xml:space="preserve">    5320202000</t>
  </si>
  <si>
    <t xml:space="preserve">    國家體育建設</t>
  </si>
  <si>
    <t xml:space="preserve">  法務部</t>
  </si>
  <si>
    <t xml:space="preserve">    3523300100</t>
  </si>
  <si>
    <t xml:space="preserve">    6126310200</t>
  </si>
  <si>
    <t xml:space="preserve">  勞工保險局</t>
  </si>
  <si>
    <t xml:space="preserve">    6630101100</t>
  </si>
  <si>
    <t xml:space="preserve">    保險業務</t>
  </si>
  <si>
    <t xml:space="preserve">  僑務委員會</t>
  </si>
  <si>
    <t xml:space="preserve">  農業委員會</t>
  </si>
  <si>
    <t xml:space="preserve">  疾病管制署</t>
  </si>
  <si>
    <t xml:space="preserve">    7157050200</t>
  </si>
  <si>
    <t xml:space="preserve">    防疫業務</t>
  </si>
  <si>
    <t xml:space="preserve">  海岸巡防署</t>
  </si>
  <si>
    <t xml:space="preserve">    3863010200</t>
  </si>
  <si>
    <t xml:space="preserve">  海洋巡防總局</t>
  </si>
  <si>
    <t xml:space="preserve">    3863100200</t>
  </si>
  <si>
    <t xml:space="preserve">    海洋巡防業務</t>
  </si>
  <si>
    <t xml:space="preserve">   合                計</t>
  </si>
  <si>
    <t>-</t>
  </si>
  <si>
    <t>3300000000</t>
  </si>
  <si>
    <t xml:space="preserve">  3303010000</t>
  </si>
  <si>
    <t>1</t>
  </si>
  <si>
    <t xml:space="preserve">    一般建築及設備</t>
  </si>
  <si>
    <t>3500000000</t>
  </si>
  <si>
    <t xml:space="preserve">  3523300000</t>
  </si>
  <si>
    <t>3600000000</t>
  </si>
  <si>
    <t>3700000000</t>
  </si>
  <si>
    <t>2</t>
  </si>
  <si>
    <t>3800000000</t>
  </si>
  <si>
    <t xml:space="preserve">  3803670000</t>
  </si>
  <si>
    <t xml:space="preserve">  中央選舉委員會及所屬</t>
  </si>
  <si>
    <t xml:space="preserve">  3863010000</t>
  </si>
  <si>
    <t xml:space="preserve">    海岸及海域巡防業務</t>
  </si>
  <si>
    <t xml:space="preserve">  3863100000</t>
  </si>
  <si>
    <t xml:space="preserve">  3863200000</t>
  </si>
  <si>
    <t xml:space="preserve">  海岸巡防總局及所屬</t>
  </si>
  <si>
    <t xml:space="preserve">  國有財產署及所屬</t>
  </si>
  <si>
    <t>5300000000</t>
  </si>
  <si>
    <t xml:space="preserve">  5320200000</t>
  </si>
  <si>
    <t>5800000000</t>
  </si>
  <si>
    <t>6100000000</t>
  </si>
  <si>
    <t xml:space="preserve">  6126310000</t>
  </si>
  <si>
    <t xml:space="preserve">  標準檢驗局及所屬</t>
  </si>
  <si>
    <t xml:space="preserve">    標準檢驗及度政管理</t>
  </si>
  <si>
    <t>6600000000</t>
  </si>
  <si>
    <t xml:space="preserve">  6630100000</t>
  </si>
  <si>
    <t>6800000000</t>
  </si>
  <si>
    <t>7100000000</t>
  </si>
  <si>
    <t xml:space="preserve">  7157050000</t>
  </si>
  <si>
    <t>7500000000</t>
  </si>
  <si>
    <t xml:space="preserve">  7506200000</t>
  </si>
  <si>
    <t xml:space="preserve">    公務人員退休撫卹給付</t>
  </si>
  <si>
    <t>節</t>
  </si>
  <si>
    <t>0003000000</t>
  </si>
  <si>
    <t/>
  </si>
  <si>
    <t xml:space="preserve">  0003010000</t>
  </si>
  <si>
    <t xml:space="preserve">    一般建築及設
    備</t>
  </si>
  <si>
    <t xml:space="preserve">      營建工程</t>
  </si>
  <si>
    <t xml:space="preserve">  核定動支數額通知單簽撥
  。</t>
  </si>
  <si>
    <t xml:space="preserve">  定動支數額通知單簽撥。</t>
  </si>
  <si>
    <t xml:space="preserve">  0003670000</t>
  </si>
  <si>
    <t xml:space="preserve">  中央選舉委員會
  及所屬</t>
  </si>
  <si>
    <t>0006000000</t>
  </si>
  <si>
    <t xml:space="preserve">  0006200000</t>
  </si>
  <si>
    <t xml:space="preserve">    公務人員退休
    撫卹給付</t>
  </si>
  <si>
    <t>0007000000</t>
  </si>
  <si>
    <t>0008000000</t>
  </si>
  <si>
    <t xml:space="preserve">  0008410000</t>
  </si>
  <si>
    <t>0017000000</t>
  </si>
  <si>
    <t xml:space="preserve">  0017250000</t>
  </si>
  <si>
    <t xml:space="preserve">  0017400000</t>
  </si>
  <si>
    <t xml:space="preserve">  國有財產署及所
  屬</t>
  </si>
  <si>
    <t>0020000000</t>
  </si>
  <si>
    <t xml:space="preserve">  0020200000</t>
  </si>
  <si>
    <t>0023000000</t>
  </si>
  <si>
    <t xml:space="preserve">  0023010000</t>
  </si>
  <si>
    <t xml:space="preserve">  0023300000</t>
  </si>
  <si>
    <t>0026000000</t>
  </si>
  <si>
    <t xml:space="preserve">  0026310000</t>
  </si>
  <si>
    <t xml:space="preserve">  標準檢驗局及所
  屬</t>
  </si>
  <si>
    <t xml:space="preserve">    標準檢驗及度
    政管理</t>
  </si>
  <si>
    <t>0030000000</t>
  </si>
  <si>
    <t xml:space="preserve">  0030100000</t>
  </si>
  <si>
    <t>0039000000</t>
  </si>
  <si>
    <t xml:space="preserve">  0039010000</t>
  </si>
  <si>
    <t>0051000000</t>
  </si>
  <si>
    <t xml:space="preserve">  0051010000</t>
  </si>
  <si>
    <t xml:space="preserve">  。</t>
  </si>
  <si>
    <t>0057000000</t>
  </si>
  <si>
    <t xml:space="preserve">  0057050000</t>
  </si>
  <si>
    <t>0063000000</t>
  </si>
  <si>
    <t xml:space="preserve">  0063010000</t>
  </si>
  <si>
    <t xml:space="preserve">    海岸及海域巡
    防業務</t>
  </si>
  <si>
    <t xml:space="preserve">  0063100000</t>
  </si>
  <si>
    <t xml:space="preserve">  0063200000</t>
  </si>
  <si>
    <t xml:space="preserve">  海岸巡防總局及
  所屬</t>
  </si>
  <si>
    <t xml:space="preserve">    3303012600</t>
  </si>
  <si>
    <t xml:space="preserve">    促進轉型正義
    業務</t>
  </si>
  <si>
    <t xml:space="preserve">  動支40,290千元，包括業
  務費8,671千元、設備及
  投資31,619千元。
2.行政院為促進轉型正義委
  員會成立後業務運作所需
  經費，原動支43,301千元
  ；嗣依實際執行情形，註
  銷11,595千元，實際動支</t>
  </si>
  <si>
    <t xml:space="preserve">  千元，由行政院主計總處
  於107年3月19日以主預政</t>
  </si>
  <si>
    <t xml:space="preserve">  字第1070100660號核定動
  支數額通知單及107年5月
  14日以主預政字第107005
  1601號核定動支數額通知
  單簽撥。第2項及第3項由
  行政院主計總處分別於10
  7年7月4日以主預政字第1
  070101646號核定動支數</t>
  </si>
  <si>
    <t xml:space="preserve">  額註銷通知單予以註銷。</t>
  </si>
  <si>
    <t xml:space="preserve">  0003400000</t>
  </si>
  <si>
    <t xml:space="preserve">  國立故宮博物院</t>
  </si>
  <si>
    <t xml:space="preserve">    5303400100</t>
  </si>
  <si>
    <t>1.國立故宮博物院增列16名
  員額等所需經費不敷如列
  數，均屬人事費。
2.上項動支數符合預算法第
  70條第2款規定。
3.本項動支數由行政院主計
  總處於107年12月26日以
  主預政字第1070102966號</t>
  </si>
  <si>
    <t xml:space="preserve">    5303400800</t>
  </si>
  <si>
    <t xml:space="preserve">    故宮南部院區
    籌建</t>
  </si>
  <si>
    <t>1.國立故宮博物院辦理南部
  院區博物館及附屬設施新
  建工程委託細部設計及監
  造服務案相關訴訟賠償所
  需經費如列數，包括業務
  費6,031千元、設備及投
  資18,343千元。
2.上項動支數符合預算法第</t>
  </si>
  <si>
    <t xml:space="preserve">  70條第3款規定。
3.本項動支數由行政院主計
  總處於107年12月26日以
  主預政字第1070102969號
  核定動支數額通知單簽撥
  。</t>
  </si>
  <si>
    <t>1.中央選舉委員會辦理全國
  性公民投票案聽證會及名
  冊查對作業所需經費17,9
  80千元，包括人事費100
  千元、業務費17,880千元
  。
2.中央選舉委員會辦理全國
  性公民投票案電子連署系</t>
  </si>
  <si>
    <t xml:space="preserve">  統所需經費2,500千元，
  均屬設備及投資。
3.中央選舉委員會辦理全國
  性公民投票投票匭及遮屏
  採購作業所需經費49,972
  千元，均屬業務費。
4.中央選舉委員會辦理全國
  性公民投票10案所需經費</t>
  </si>
  <si>
    <t xml:space="preserve">  1,424,234千元，包括人
  事費9,085千元、業務費1
  ,415,149千元。
5.中央選舉委員會辦理第9
  屆立法委員臺北市第2選
  舉區及臺中市第5選舉區
  缺額補選所需經費40,952
  千元，包括人事費926千</t>
  </si>
  <si>
    <t xml:space="preserve">  元、業務費26,441千元、
  獎補助費13,585千元。
6.以上五項動支數合共如列
  數，均符合預算法第70條
  第3款規定。</t>
  </si>
  <si>
    <t>7.第4項動支數超過5,000萬
  元，依預算法第22條第3
  項規定，由行政院於107
  年11月2日以院授主預教
  字第1070053416號函送請
  貴院備查。
8.本五項動支數由行政院主
  計總處分別於107年4月17</t>
  </si>
  <si>
    <t xml:space="preserve">  日以主預教字第10700513
  96號核定動支數額通知單
  、107年5月31日以主預教
  字第1070051796號核定動
  支數額通知單、107年10
  月3日以主預教字第10700
  53107號核定動支數額通
  知單、107年11月6日以主</t>
  </si>
  <si>
    <t xml:space="preserve">  預教字第1070019359號核
  定動支數額通知單及107
  年12月26日以主預教字第
  1070102953號核定動支數
  額通知單簽撥。</t>
  </si>
  <si>
    <t>1.銓敘部因受退休人數影響
  ，致公務人員退休撫卹給
  付所需經費不敷如列數，
  均屬人事費。
2.上項動支數符合預算法第
  70條第2款規定。
3.本項動支數超過5,000萬
  元，依預算法第22條第3</t>
  </si>
  <si>
    <t xml:space="preserve">  項規定，由行政院於107
  年11月19日以院授主預政
  字第1070102671A號函送
  請貴院備查。
4.本項動支數由行政院主計</t>
  </si>
  <si>
    <t xml:space="preserve">  總處於107年11月19日以
  主預補字第1070102671B
  號核定動支數額通知單簽
  撥。</t>
  </si>
  <si>
    <t xml:space="preserve">    7606200600</t>
  </si>
  <si>
    <t xml:space="preserve">    退休撫卹業務</t>
  </si>
  <si>
    <t xml:space="preserve">      7606200601</t>
  </si>
  <si>
    <t xml:space="preserve">      公務人員退
      休撫卹管理</t>
  </si>
  <si>
    <t>1.銓敘部配合年金改革法案
  施行，因已退休公務人員
  不服退休所得重算處分提
  起復審，致辦理答辯作業
  所需經費不敷如列數，均
  屬業務費。
2.上項動支數符合預算法第
  70條第2款規定。</t>
  </si>
  <si>
    <t>3.本項動支數由行政院主計
  總處於107年8月10日以主
  預政字第1070052567號核
  定動支數額通知單簽撥。</t>
  </si>
  <si>
    <t xml:space="preserve">  0006300000</t>
  </si>
  <si>
    <t xml:space="preserve">  公務人員保障暨
  培訓委員會</t>
  </si>
  <si>
    <t xml:space="preserve">    3606300100</t>
  </si>
  <si>
    <t>1.公務人員保障暨培訓委員
  會配合年金改革法案施行
  ，辦理年金改革救濟復審
  決定相關業務所需經費不
  敷如列數，均屬業務費。
2.上項動支數符合預算法第
  70條第2款規定。
3.本項分2次動支，動支數</t>
  </si>
  <si>
    <t xml:space="preserve">  分別為9,690千元及11,34
  6千元，由行政院主計總
  處於107年7月10日以主預
  政字第1070101719號核定
  動支數額通知單及107年1
  1月6日以主預政字第1070
  053411號核定動支數額通
  知單簽撥。</t>
  </si>
  <si>
    <t xml:space="preserve">  0007010000</t>
  </si>
  <si>
    <t xml:space="preserve">  監察院</t>
  </si>
  <si>
    <t xml:space="preserve">    3707019000</t>
  </si>
  <si>
    <t xml:space="preserve">      3707019002</t>
  </si>
  <si>
    <t>1.促進轉型正義條例奉總統
  106年12月27日華總一義
  字第10600155841號令公
  布，行政院依第2條規定
  籌設促進轉型正義委員會
  所需經費，原動支49,591
  千元；嗣依實際執行情形
  ，註銷9,301千元，實際</t>
  </si>
  <si>
    <t xml:space="preserve">  31,706千元，包括人事費
  25,003千元、業務費6,15
  3千元、設備及投資550千
  元。
3.行政院為促進轉型正義委
  員會成立後核心業務所需
  經費，原動支5,668千元
  ；嗣依實際執行情形，註</t>
  </si>
  <si>
    <t xml:space="preserve">  銷268千元，實際動支5,4
  00千元，均屬業務費。
4.以上三項動支數合共如列
  數，均符合預算法第70條
  第3款規定。
5.本三項動支數，其中第1
  項分2次動支，動支數分
  別為21,000千元及28,591</t>
  </si>
  <si>
    <t>1.海洋委員會組織法、海洋
  保育署組織法及國家海洋
  研究院組織法分別奉總統
  104年7月1日華總一義字
  第10400077031號令、104
  00077041號令以及104000
  77021號令公布，該等機
  關並於107年4月28日成立</t>
  </si>
  <si>
    <t>5.以上四項動支數合共如列
  數，其中第1項、第2項及
  第3項均符合預算法第70
  條第3款規定，第4項符合
  預算法第70條第2款規定
  。
6.第3項動支數以及第4項動
  支數連同海岸巡防總局及</t>
  </si>
  <si>
    <t xml:space="preserve">  所屬辦理部分均超過5,00
  0萬元，依預算法第22條
  第3項規定，由行政院分
  別於107年8月14日以院授
  主預國字第1070102029A
  號函及107年12月24日以
  院授主預國字第10701029
  50A號函送請貴院備查。</t>
  </si>
  <si>
    <t>7.本四項動支數由行政院主
  計總處分別於107年3月8
  日以主預國字第10701005
  77號核定動支數額通知單
  、107年3月8日以主預國
  字第1070100579號核定動
  支數額通知單、107年8月
  16日以主預國字第107001</t>
  </si>
  <si>
    <t xml:space="preserve">  4657號核定動支數額通知
  單及107年12月25日以主
  預國字第1070022197號核
  定動支數額通知單簽撥。</t>
  </si>
  <si>
    <t>本科目動支數86,056千元，
其內容如下：</t>
  </si>
  <si>
    <t>1.海洋委員會因應該會、海
  洋保育署及國家海洋研究
  院籌備處等新成立機關新
  增進用員額所需經費39,2
  02千元，均屬人事費。
2.海洋委員會海巡署因志願
  役實際招募人數較預期增
  加以及配合「陸海空軍軍</t>
  </si>
  <si>
    <t xml:space="preserve">  官士官服役條例」修正軍
  職人員補繳軍校或義務役
  年資規定等因素，致所需
  經費不敷46,854千元，均
  屬人事費。</t>
  </si>
  <si>
    <t>1.海洋委員會海巡署因油價
  漲幅遽增及艦船艇機械設
  備損壞率高等因素，致艦
  艇油料及特別檢驗(大修)
  經費不敷如列數，包括業
  務費80,163千元、設備及
  投資10,176千元。
2.上項動支數符合預算法第</t>
  </si>
  <si>
    <t xml:space="preserve">  70條第2款規定。
3.本項動支數超過5,000萬
  元，依預算法第22條第3
  項規定，由行政院於107
  年10月17日以院授主預國
  字第1070102436號函送請
  貴院備查。
4.本項動支數由行政院主計</t>
  </si>
  <si>
    <t xml:space="preserve">  總處於107年10月19日以
  主預國字第1070018270號
  核定動支數額通知單簽撥
  。</t>
  </si>
  <si>
    <t>1.海洋委員會海巡署因志願
  役實際招募人數較預期增
  加以及配合「陸海空軍軍
  官士官服役條例」修正軍
  職人員補繳軍校或義務役
  年資規定等因素，致所需
  經費不敷如列數，均屬人
  事費。</t>
  </si>
  <si>
    <t>2.上項動支數符合預算法第
  70條第2款規定。
3.本項動支數連同海岸巡防
  署辦理部分超過5,000萬
  元，依預算法第22條第3
  項規定，由行政院於107</t>
  </si>
  <si>
    <t xml:space="preserve">  年12月24日以院授主預國
  字第1070102950A號函送
  請貴院備查。
4.本項動支數由行政院主計
  總處於107年12月25日以
  主預國字第1070022197號
  核定動支數額通知單簽撥
  。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</si>
  <si>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</si>
  <si>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第二預備金動支數額機關別表</t>
  </si>
  <si>
    <t xml:space="preserve">       中華民國107年度</t>
  </si>
  <si>
    <t>單位：新臺幣千元</t>
  </si>
  <si>
    <t>科                   目</t>
  </si>
  <si>
    <t>動        支        數</t>
  </si>
  <si>
    <t>說             明</t>
  </si>
  <si>
    <t>名        稱</t>
  </si>
  <si>
    <t>經  常  門</t>
  </si>
  <si>
    <t>資  本  門</t>
  </si>
  <si>
    <t>合    計</t>
  </si>
  <si>
    <t>1.僑務委員會辦理產學攜手
  合作僑生專班計畫所需經
  費不敷如列數，均屬獎補
  助費。
2.上項動支數符合預算法第
  70條第2款規定。
3.本項動支數由行政院主計
  總處於107年12月22日以</t>
  </si>
  <si>
    <t>本科目動支數59,824千元，
其內容如下：
1.海洋委員會海巡署辦理海
  洋委員會、海洋保育署及
  國家海洋研究院籌備處等
  新成立機關辦公廳舍裝修
  及設備購置所需經費19,5
  18千元，均屬設備及投資</t>
  </si>
  <si>
    <t xml:space="preserve">  。
2.海洋委員會海巡署辦理海
  洋委員會、海洋保育署及
  國家海洋研究院籌備處等
  新成立機關辦公廳舍租賃
  所需經費13,976千元，均
  屬業務費。
3.海洋委員會因應該會、海</t>
  </si>
  <si>
    <t xml:space="preserve">  洋保育署及國家海洋研究
  院籌備處等新成立機關業
  務運作及辦公器具購置等
  所需經費26,330千元，包
  括業務費21,957千元、設
  備及投資4,373千元。</t>
  </si>
  <si>
    <t xml:space="preserve">  所需經費13,976千元。
3.海洋委員會因應該會、海
  洋保育署及國家海洋研究
  院籌備處等新成立機關新
  增進用員額及業務運作等
  所需經費65,532千元。</t>
  </si>
  <si>
    <t>4.海洋委員會海巡署因志願
  役實際招募人數較預期增
  加以及配合「陸海空軍軍
  官士官服役條例」修正軍
  職人員補繳軍校或義務役
  年資規定等因素，致所需
  經費不敷46,854千元。</t>
  </si>
  <si>
    <t xml:space="preserve">  ，海洋委員會海巡署辦理
  該等新成立機關辦公廳舍
  裝修及設備購置所需經費
  不敷19,518千元。
2.海洋委員會海巡署辦理海
  洋委員會、海洋保育署及
  國家海洋研究院籌備處等
  新成立機關辦公廳舍租賃</t>
  </si>
  <si>
    <t>(9.補助及其他支出)</t>
  </si>
  <si>
    <t xml:space="preserve">  額通知單及107年11月2日
  以主預政字第1070102572
  B號核定動支數額通知單
  簽撥。上開三項動支數嗣
  後合共註銷21,164千元，
  由行政院主計總處於107
  年12月22日以主預政字第
  1070102942號核定動支數</t>
  </si>
  <si>
    <t>1.中央警察大學學生津貼不
  敷及因應司法院釋字第76
  0號解釋所需訓練經費如
  列數，包括業務費7,092
  千元、設備及投資14,204
  千元、獎補助費7,349千
  元。
2.上項動支數符合預算法第</t>
  </si>
  <si>
    <t>海洋委員會主管</t>
  </si>
  <si>
    <t>原子能委員會主管</t>
  </si>
  <si>
    <t>農業委員會主管</t>
  </si>
  <si>
    <t>衛生福利部主管</t>
  </si>
  <si>
    <t>環境保護署主管</t>
  </si>
  <si>
    <t xml:space="preserve">文化部主管 </t>
  </si>
  <si>
    <t>科技部主管</t>
  </si>
  <si>
    <t>金融監督管理委員會主管</t>
  </si>
  <si>
    <t>僑務委員會主管</t>
  </si>
  <si>
    <t xml:space="preserve">      中華民國110年度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</si>
</sst>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#,##0_);[Red]\(#,##0\)"/>
    <numFmt numFmtId="179" formatCode="#,##0_ "/>
    <numFmt numFmtId="180" formatCode="#,##0.00_);[Red]\(#,##0.00\)"/>
    <numFmt numFmtId="181" formatCode="_-* #,##0.00_-;\-* #,##0.00_-;_-* \-??_-;_-@_-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20"/>
      <color indexed="8"/>
      <name val="標楷體"/>
      <family val="4"/>
    </font>
    <font>
      <sz val="2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Protection="0">
      <alignment/>
    </xf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>
      <alignment/>
      <protection/>
    </xf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1" fontId="4" fillId="0" borderId="10" xfId="36" applyNumberFormat="1" applyFont="1" applyFill="1" applyBorder="1" applyAlignment="1">
      <alignment horizontal="right" vertical="center"/>
    </xf>
    <xf numFmtId="41" fontId="4" fillId="0" borderId="11" xfId="36" applyNumberFormat="1" applyFont="1" applyFill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80" fontId="12" fillId="0" borderId="0" xfId="0" applyNumberFormat="1" applyFont="1" applyAlignment="1">
      <alignment vertical="center"/>
    </xf>
    <xf numFmtId="180" fontId="17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3" fillId="0" borderId="0" xfId="0" applyFont="1" applyAlignment="1">
      <alignment/>
    </xf>
    <xf numFmtId="180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80" fontId="11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80" fontId="17" fillId="0" borderId="0" xfId="0" applyNumberFormat="1" applyFont="1" applyBorder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78" fontId="13" fillId="0" borderId="0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center" vertical="center"/>
    </xf>
    <xf numFmtId="178" fontId="14" fillId="0" borderId="13" xfId="0" applyNumberFormat="1" applyFont="1" applyBorder="1" applyAlignment="1">
      <alignment horizontal="center" vertical="center"/>
    </xf>
    <xf numFmtId="178" fontId="1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77" fontId="4" fillId="0" borderId="10" xfId="36" applyNumberFormat="1" applyFont="1" applyFill="1" applyBorder="1" applyAlignment="1">
      <alignment horizontal="right" vertical="center"/>
    </xf>
    <xf numFmtId="177" fontId="4" fillId="0" borderId="16" xfId="36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177" fontId="4" fillId="0" borderId="11" xfId="36" applyNumberFormat="1" applyFont="1" applyFill="1" applyBorder="1" applyAlignment="1">
      <alignment horizontal="right" vertical="center"/>
    </xf>
    <xf numFmtId="177" fontId="4" fillId="0" borderId="18" xfId="36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top"/>
    </xf>
    <xf numFmtId="49" fontId="1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77" fontId="4" fillId="0" borderId="10" xfId="36" applyNumberFormat="1" applyFont="1" applyFill="1" applyBorder="1" applyAlignment="1">
      <alignment horizontal="right" vertical="top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justify" vertical="top" wrapText="1"/>
    </xf>
    <xf numFmtId="177" fontId="4" fillId="0" borderId="11" xfId="36" applyNumberFormat="1" applyFont="1" applyFill="1" applyBorder="1" applyAlignment="1">
      <alignment horizontal="right" vertical="top"/>
    </xf>
    <xf numFmtId="177" fontId="4" fillId="0" borderId="16" xfId="36" applyNumberFormat="1" applyFont="1" applyFill="1" applyBorder="1" applyAlignment="1">
      <alignment horizontal="right" vertical="top"/>
    </xf>
    <xf numFmtId="177" fontId="4" fillId="0" borderId="18" xfId="36" applyNumberFormat="1" applyFont="1" applyFill="1" applyBorder="1" applyAlignment="1">
      <alignment horizontal="right" vertical="top"/>
    </xf>
    <xf numFmtId="0" fontId="4" fillId="0" borderId="15" xfId="36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41" fontId="4" fillId="0" borderId="16" xfId="36" applyNumberFormat="1" applyFont="1" applyFill="1" applyBorder="1" applyAlignment="1">
      <alignment horizontal="right" vertical="center"/>
    </xf>
    <xf numFmtId="176" fontId="6" fillId="0" borderId="16" xfId="36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177" fontId="4" fillId="0" borderId="15" xfId="36" applyNumberFormat="1" applyFont="1" applyFill="1" applyBorder="1" applyAlignment="1">
      <alignment horizontal="center" vertical="center"/>
    </xf>
    <xf numFmtId="41" fontId="4" fillId="0" borderId="20" xfId="36" applyNumberFormat="1" applyFont="1" applyFill="1" applyBorder="1" applyAlignment="1">
      <alignment horizontal="right" vertical="center"/>
    </xf>
    <xf numFmtId="0" fontId="4" fillId="0" borderId="0" xfId="36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7" xfId="36" applyNumberFormat="1" applyFont="1" applyFill="1" applyBorder="1" applyAlignment="1">
      <alignment horizontal="center" vertical="center"/>
    </xf>
    <xf numFmtId="176" fontId="6" fillId="0" borderId="18" xfId="36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4" fillId="0" borderId="18" xfId="36" applyNumberFormat="1" applyFont="1" applyFill="1" applyBorder="1" applyAlignment="1">
      <alignment horizontal="right" vertical="center"/>
    </xf>
    <xf numFmtId="0" fontId="4" fillId="0" borderId="21" xfId="36" applyNumberFormat="1" applyFont="1" applyFill="1" applyBorder="1" applyAlignment="1">
      <alignment horizontal="center" vertical="center"/>
    </xf>
    <xf numFmtId="176" fontId="6" fillId="0" borderId="20" xfId="36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1" fontId="4" fillId="0" borderId="23" xfId="36" applyNumberFormat="1" applyFont="1" applyFill="1" applyBorder="1" applyAlignment="1">
      <alignment horizontal="right" vertical="center"/>
    </xf>
    <xf numFmtId="176" fontId="6" fillId="0" borderId="0" xfId="36" applyNumberFormat="1" applyFont="1" applyFill="1" applyBorder="1" applyAlignment="1">
      <alignment vertical="center"/>
    </xf>
    <xf numFmtId="176" fontId="6" fillId="0" borderId="15" xfId="36" applyNumberFormat="1" applyFont="1" applyFill="1" applyBorder="1" applyAlignment="1">
      <alignment vertical="center"/>
    </xf>
    <xf numFmtId="3" fontId="6" fillId="0" borderId="16" xfId="36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3" fontId="6" fillId="0" borderId="0" xfId="36" applyNumberFormat="1" applyFont="1" applyFill="1" applyBorder="1" applyAlignment="1">
      <alignment vertical="center" wrapText="1"/>
    </xf>
    <xf numFmtId="3" fontId="6" fillId="0" borderId="15" xfId="36" applyNumberFormat="1" applyFont="1" applyFill="1" applyBorder="1" applyAlignment="1">
      <alignment vertical="center" wrapText="1"/>
    </xf>
    <xf numFmtId="41" fontId="4" fillId="0" borderId="15" xfId="3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78" fontId="6" fillId="0" borderId="0" xfId="36" applyNumberFormat="1" applyFont="1" applyFill="1" applyAlignment="1">
      <alignment/>
    </xf>
    <xf numFmtId="0" fontId="51" fillId="0" borderId="15" xfId="36" applyNumberFormat="1" applyFont="1" applyFill="1" applyBorder="1" applyAlignment="1">
      <alignment horizontal="center" vertical="center"/>
    </xf>
    <xf numFmtId="41" fontId="4" fillId="0" borderId="16" xfId="36" applyNumberFormat="1" applyFont="1" applyFill="1" applyBorder="1" applyAlignment="1">
      <alignment vertical="center"/>
    </xf>
    <xf numFmtId="41" fontId="4" fillId="0" borderId="10" xfId="36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176" fontId="4" fillId="0" borderId="16" xfId="3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6" fillId="0" borderId="16" xfId="36" applyNumberFormat="1" applyFont="1" applyFill="1" applyBorder="1" applyAlignment="1">
      <alignment horizontal="center" vertical="center"/>
    </xf>
    <xf numFmtId="176" fontId="6" fillId="0" borderId="0" xfId="36" applyNumberFormat="1" applyFont="1" applyFill="1" applyBorder="1" applyAlignment="1">
      <alignment horizontal="center" vertical="center"/>
    </xf>
    <xf numFmtId="176" fontId="6" fillId="0" borderId="15" xfId="36" applyNumberFormat="1" applyFont="1" applyFill="1" applyBorder="1" applyAlignment="1">
      <alignment horizontal="center" vertical="center"/>
    </xf>
    <xf numFmtId="176" fontId="6" fillId="0" borderId="18" xfId="36" applyNumberFormat="1" applyFont="1" applyFill="1" applyBorder="1" applyAlignment="1">
      <alignment horizontal="center" vertical="center"/>
    </xf>
    <xf numFmtId="176" fontId="6" fillId="0" borderId="19" xfId="36" applyNumberFormat="1" applyFont="1" applyFill="1" applyBorder="1" applyAlignment="1">
      <alignment horizontal="center" vertical="center"/>
    </xf>
    <xf numFmtId="176" fontId="6" fillId="0" borderId="17" xfId="36" applyNumberFormat="1" applyFont="1" applyFill="1" applyBorder="1" applyAlignment="1">
      <alignment horizontal="center" vertical="center"/>
    </xf>
    <xf numFmtId="0" fontId="4" fillId="0" borderId="15" xfId="36" applyNumberFormat="1" applyFont="1" applyFill="1" applyBorder="1" applyAlignment="1">
      <alignment horizontal="center" vertical="center"/>
    </xf>
    <xf numFmtId="0" fontId="4" fillId="0" borderId="17" xfId="36" applyNumberFormat="1" applyFont="1" applyFill="1" applyBorder="1" applyAlignment="1">
      <alignment horizontal="center" vertical="center"/>
    </xf>
    <xf numFmtId="41" fontId="4" fillId="0" borderId="10" xfId="36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8" fontId="10" fillId="0" borderId="0" xfId="0" applyNumberFormat="1" applyFont="1" applyAlignment="1">
      <alignment horizontal="center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8" fontId="14" fillId="0" borderId="27" xfId="0" applyNumberFormat="1" applyFont="1" applyBorder="1" applyAlignment="1">
      <alignment horizontal="center" vertical="center"/>
    </xf>
    <xf numFmtId="178" fontId="14" fillId="0" borderId="25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left" vertical="center"/>
    </xf>
    <xf numFmtId="178" fontId="13" fillId="0" borderId="19" xfId="0" applyNumberFormat="1" applyFont="1" applyBorder="1" applyAlignment="1">
      <alignment horizontal="left" vertical="center"/>
    </xf>
    <xf numFmtId="178" fontId="13" fillId="0" borderId="0" xfId="0" applyNumberFormat="1" applyFont="1" applyBorder="1" applyAlignment="1">
      <alignment horizontal="left" vertical="center"/>
    </xf>
    <xf numFmtId="178" fontId="13" fillId="0" borderId="0" xfId="0" applyNumberFormat="1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Comma [0]" xfId="39"/>
    <cellStyle name="中等" xfId="40"/>
    <cellStyle name="合計" xfId="41"/>
    <cellStyle name="好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503"/>
  <sheetViews>
    <sheetView showZeros="0" tabSelected="1" view="pageBreakPreview" zoomScaleSheetLayoutView="100" zoomScalePageLayoutView="0" workbookViewId="0" topLeftCell="A1">
      <selection activeCell="L42" sqref="L42"/>
    </sheetView>
  </sheetViews>
  <sheetFormatPr defaultColWidth="9.00390625" defaultRowHeight="16.5"/>
  <cols>
    <col min="1" max="1" width="3.375" style="52" customWidth="1"/>
    <col min="2" max="2" width="7.75390625" style="52" customWidth="1"/>
    <col min="3" max="3" width="3.875" style="52" customWidth="1"/>
    <col min="4" max="4" width="13.00390625" style="52" customWidth="1"/>
    <col min="5" max="5" width="17.25390625" style="52" bestFit="1" customWidth="1"/>
    <col min="6" max="7" width="13.125" style="52" customWidth="1"/>
    <col min="8" max="8" width="16.375" style="52" customWidth="1"/>
    <col min="9" max="16384" width="9.00390625" style="52" customWidth="1"/>
  </cols>
  <sheetData>
    <row r="1" spans="1:8" s="51" customFormat="1" ht="59.25" customHeight="1">
      <c r="A1" s="89" t="s">
        <v>176</v>
      </c>
      <c r="B1" s="89"/>
      <c r="C1" s="89"/>
      <c r="D1" s="89"/>
      <c r="E1" s="89"/>
      <c r="F1" s="89"/>
      <c r="G1" s="89"/>
      <c r="H1" s="89"/>
    </row>
    <row r="2" spans="1:8" ht="25.5" customHeight="1">
      <c r="A2" s="89" t="s">
        <v>177</v>
      </c>
      <c r="B2" s="89"/>
      <c r="C2" s="89"/>
      <c r="D2" s="89"/>
      <c r="E2" s="89"/>
      <c r="F2" s="89"/>
      <c r="G2" s="89"/>
      <c r="H2" s="89"/>
    </row>
    <row r="3" spans="1:8" ht="19.5" customHeight="1">
      <c r="A3" s="90" t="s">
        <v>178</v>
      </c>
      <c r="B3" s="90"/>
      <c r="C3" s="92" t="s">
        <v>390</v>
      </c>
      <c r="D3" s="92"/>
      <c r="E3" s="92"/>
      <c r="F3" s="92"/>
      <c r="G3" s="92"/>
      <c r="H3" s="94" t="s">
        <v>179</v>
      </c>
    </row>
    <row r="4" spans="1:9" ht="19.5" customHeight="1" thickBot="1">
      <c r="A4" s="91"/>
      <c r="B4" s="91"/>
      <c r="C4" s="93"/>
      <c r="D4" s="93"/>
      <c r="E4" s="93"/>
      <c r="F4" s="93"/>
      <c r="G4" s="93"/>
      <c r="H4" s="95"/>
      <c r="I4" s="53"/>
    </row>
    <row r="5" spans="1:8" ht="22.5" customHeight="1">
      <c r="A5" s="102" t="s">
        <v>180</v>
      </c>
      <c r="B5" s="102"/>
      <c r="C5" s="102"/>
      <c r="D5" s="103"/>
      <c r="E5" s="83" t="s">
        <v>175</v>
      </c>
      <c r="F5" s="85" t="s">
        <v>181</v>
      </c>
      <c r="G5" s="87" t="s">
        <v>182</v>
      </c>
      <c r="H5" s="83" t="s">
        <v>183</v>
      </c>
    </row>
    <row r="6" spans="1:8" ht="22.5" customHeight="1" thickBot="1">
      <c r="A6" s="54" t="s">
        <v>184</v>
      </c>
      <c r="B6" s="99" t="s">
        <v>185</v>
      </c>
      <c r="C6" s="100"/>
      <c r="D6" s="101"/>
      <c r="E6" s="84"/>
      <c r="F6" s="86"/>
      <c r="G6" s="88"/>
      <c r="H6" s="84"/>
    </row>
    <row r="7" spans="1:8" s="19" customFormat="1" ht="39.75" customHeight="1">
      <c r="A7" s="55"/>
      <c r="B7" s="96" t="s">
        <v>186</v>
      </c>
      <c r="C7" s="97"/>
      <c r="D7" s="98"/>
      <c r="E7" s="1">
        <f>SUM(E8:E36)</f>
        <v>2135896877</v>
      </c>
      <c r="F7" s="1">
        <f>SUM(F8:F36)</f>
        <v>0</v>
      </c>
      <c r="G7" s="1">
        <f>SUM(G8:G36)</f>
        <v>0</v>
      </c>
      <c r="H7" s="56">
        <f>SUM(H8:H36)</f>
        <v>2135896877</v>
      </c>
    </row>
    <row r="8" spans="1:8" s="19" customFormat="1" ht="39.75" customHeight="1">
      <c r="A8" s="46">
        <v>1</v>
      </c>
      <c r="B8" s="49" t="s">
        <v>134</v>
      </c>
      <c r="D8" s="50"/>
      <c r="E8" s="1">
        <v>14088127</v>
      </c>
      <c r="F8" s="1">
        <v>0</v>
      </c>
      <c r="G8" s="1">
        <v>0</v>
      </c>
      <c r="H8" s="48">
        <f>SUM(E8:G8)</f>
        <v>14088127</v>
      </c>
    </row>
    <row r="9" spans="1:8" s="19" customFormat="1" ht="39.75" customHeight="1">
      <c r="A9" s="46">
        <v>2</v>
      </c>
      <c r="B9" s="49" t="s">
        <v>135</v>
      </c>
      <c r="D9" s="50"/>
      <c r="E9" s="1">
        <v>51171790</v>
      </c>
      <c r="F9" s="1">
        <v>0</v>
      </c>
      <c r="G9" s="1">
        <v>936839</v>
      </c>
      <c r="H9" s="48">
        <f>SUM(E9:G9)</f>
        <v>52108629</v>
      </c>
    </row>
    <row r="10" spans="1:8" s="19" customFormat="1" ht="39.75" customHeight="1">
      <c r="A10" s="46">
        <v>3</v>
      </c>
      <c r="B10" s="49" t="s">
        <v>136</v>
      </c>
      <c r="D10" s="50"/>
      <c r="E10" s="1">
        <v>3401941</v>
      </c>
      <c r="F10" s="1">
        <v>0</v>
      </c>
      <c r="G10" s="1">
        <v>0</v>
      </c>
      <c r="H10" s="48">
        <f aca="true" t="shared" si="0" ref="H10:H36">SUM(E10:G10)</f>
        <v>3401941</v>
      </c>
    </row>
    <row r="11" spans="1:8" s="19" customFormat="1" ht="39.75" customHeight="1">
      <c r="A11" s="46">
        <v>4</v>
      </c>
      <c r="B11" s="49" t="s">
        <v>137</v>
      </c>
      <c r="D11" s="50"/>
      <c r="E11" s="1">
        <v>24193359</v>
      </c>
      <c r="F11" s="1">
        <v>0</v>
      </c>
      <c r="G11" s="1">
        <v>37285</v>
      </c>
      <c r="H11" s="48">
        <f t="shared" si="0"/>
        <v>24230644</v>
      </c>
    </row>
    <row r="12" spans="1:8" s="19" customFormat="1" ht="39.75" customHeight="1">
      <c r="A12" s="46">
        <v>5</v>
      </c>
      <c r="B12" s="49" t="s">
        <v>138</v>
      </c>
      <c r="D12" s="50"/>
      <c r="E12" s="1">
        <v>27777241</v>
      </c>
      <c r="F12" s="1">
        <v>0</v>
      </c>
      <c r="G12" s="1">
        <v>6172</v>
      </c>
      <c r="H12" s="48">
        <f t="shared" si="0"/>
        <v>27783413</v>
      </c>
    </row>
    <row r="13" spans="1:8" s="19" customFormat="1" ht="39.75" customHeight="1">
      <c r="A13" s="46">
        <v>6</v>
      </c>
      <c r="B13" s="49" t="s">
        <v>139</v>
      </c>
      <c r="D13" s="50"/>
      <c r="E13" s="1">
        <v>2422072</v>
      </c>
      <c r="F13" s="1">
        <v>0</v>
      </c>
      <c r="G13" s="1">
        <v>0</v>
      </c>
      <c r="H13" s="48">
        <f t="shared" si="0"/>
        <v>2422072</v>
      </c>
    </row>
    <row r="14" spans="1:8" s="19" customFormat="1" ht="39.75" customHeight="1">
      <c r="A14" s="46">
        <v>7</v>
      </c>
      <c r="B14" s="49" t="s">
        <v>140</v>
      </c>
      <c r="D14" s="50"/>
      <c r="E14" s="1">
        <v>64123148</v>
      </c>
      <c r="F14" s="1">
        <v>0</v>
      </c>
      <c r="G14" s="1">
        <v>0</v>
      </c>
      <c r="H14" s="48">
        <f t="shared" si="0"/>
        <v>64123148</v>
      </c>
    </row>
    <row r="15" spans="1:8" s="19" customFormat="1" ht="39.75" customHeight="1">
      <c r="A15" s="46">
        <v>8</v>
      </c>
      <c r="B15" s="49" t="s">
        <v>141</v>
      </c>
      <c r="D15" s="50"/>
      <c r="E15" s="1">
        <v>29174635</v>
      </c>
      <c r="F15" s="1">
        <v>0</v>
      </c>
      <c r="G15" s="1">
        <v>0</v>
      </c>
      <c r="H15" s="48">
        <f t="shared" si="0"/>
        <v>29174635</v>
      </c>
    </row>
    <row r="16" spans="1:8" s="19" customFormat="1" ht="39.75" customHeight="1">
      <c r="A16" s="46">
        <v>9</v>
      </c>
      <c r="B16" s="49" t="s">
        <v>142</v>
      </c>
      <c r="D16" s="50"/>
      <c r="E16" s="1">
        <v>361772075</v>
      </c>
      <c r="F16" s="1">
        <v>0</v>
      </c>
      <c r="G16" s="1">
        <v>0</v>
      </c>
      <c r="H16" s="48">
        <f t="shared" si="0"/>
        <v>361772075</v>
      </c>
    </row>
    <row r="17" spans="1:8" s="19" customFormat="1" ht="39.75" customHeight="1">
      <c r="A17" s="46">
        <v>10</v>
      </c>
      <c r="B17" s="49" t="s">
        <v>143</v>
      </c>
      <c r="D17" s="50"/>
      <c r="E17" s="1">
        <v>171984551</v>
      </c>
      <c r="F17" s="1">
        <v>0</v>
      </c>
      <c r="G17" s="1">
        <v>248220</v>
      </c>
      <c r="H17" s="48">
        <f t="shared" si="0"/>
        <v>172232771</v>
      </c>
    </row>
    <row r="18" spans="1:8" s="19" customFormat="1" ht="39.75" customHeight="1">
      <c r="A18" s="46">
        <v>11</v>
      </c>
      <c r="B18" s="49" t="s">
        <v>144</v>
      </c>
      <c r="D18" s="50"/>
      <c r="E18" s="1">
        <v>257318247</v>
      </c>
      <c r="F18" s="1">
        <v>0</v>
      </c>
      <c r="G18" s="1">
        <v>41000</v>
      </c>
      <c r="H18" s="48">
        <f t="shared" si="0"/>
        <v>257359247</v>
      </c>
    </row>
    <row r="19" spans="1:8" s="19" customFormat="1" ht="39.75" customHeight="1">
      <c r="A19" s="46">
        <v>12</v>
      </c>
      <c r="B19" s="49" t="s">
        <v>145</v>
      </c>
      <c r="D19" s="50"/>
      <c r="E19" s="1">
        <v>34848128</v>
      </c>
      <c r="F19" s="1">
        <v>0</v>
      </c>
      <c r="G19" s="1">
        <v>37297</v>
      </c>
      <c r="H19" s="48">
        <f t="shared" si="0"/>
        <v>34885425</v>
      </c>
    </row>
    <row r="20" spans="1:8" s="19" customFormat="1" ht="39.75" customHeight="1">
      <c r="A20" s="57">
        <v>13</v>
      </c>
      <c r="B20" s="49" t="s">
        <v>146</v>
      </c>
      <c r="C20" s="58"/>
      <c r="D20" s="50"/>
      <c r="E20" s="1">
        <v>53341282</v>
      </c>
      <c r="F20" s="1">
        <v>0</v>
      </c>
      <c r="G20" s="1">
        <v>300000</v>
      </c>
      <c r="H20" s="48">
        <f t="shared" si="0"/>
        <v>53641282</v>
      </c>
    </row>
    <row r="21" spans="1:8" s="19" customFormat="1" ht="33" customHeight="1" thickBot="1">
      <c r="A21" s="59">
        <v>14</v>
      </c>
      <c r="B21" s="60" t="s">
        <v>147</v>
      </c>
      <c r="C21" s="61"/>
      <c r="D21" s="62"/>
      <c r="E21" s="2">
        <v>71177841</v>
      </c>
      <c r="F21" s="2">
        <v>0</v>
      </c>
      <c r="G21" s="2">
        <v>2036133</v>
      </c>
      <c r="H21" s="63">
        <f t="shared" si="0"/>
        <v>73213974</v>
      </c>
    </row>
    <row r="22" spans="1:8" s="19" customFormat="1" ht="39.75" customHeight="1">
      <c r="A22" s="64">
        <v>15</v>
      </c>
      <c r="B22" s="65" t="s">
        <v>148</v>
      </c>
      <c r="C22" s="66"/>
      <c r="D22" s="67"/>
      <c r="E22" s="1">
        <v>164600764</v>
      </c>
      <c r="F22" s="68">
        <v>0</v>
      </c>
      <c r="G22" s="68">
        <v>2741</v>
      </c>
      <c r="H22" s="56">
        <f t="shared" si="0"/>
        <v>164603505</v>
      </c>
    </row>
    <row r="23" spans="1:8" s="19" customFormat="1" ht="39.75" customHeight="1">
      <c r="A23" s="46">
        <v>16</v>
      </c>
      <c r="B23" s="49" t="s">
        <v>389</v>
      </c>
      <c r="D23" s="50"/>
      <c r="E23" s="1">
        <v>1278596</v>
      </c>
      <c r="F23" s="1">
        <v>0</v>
      </c>
      <c r="G23" s="1">
        <v>9157</v>
      </c>
      <c r="H23" s="48">
        <f t="shared" si="0"/>
        <v>1287753</v>
      </c>
    </row>
    <row r="24" spans="1:8" s="19" customFormat="1" ht="39.75" customHeight="1">
      <c r="A24" s="46">
        <v>17</v>
      </c>
      <c r="B24" s="49" t="s">
        <v>382</v>
      </c>
      <c r="D24" s="50"/>
      <c r="E24" s="1">
        <v>2462775</v>
      </c>
      <c r="F24" s="1">
        <v>0</v>
      </c>
      <c r="G24" s="1">
        <v>0</v>
      </c>
      <c r="H24" s="48">
        <f t="shared" si="0"/>
        <v>2462775</v>
      </c>
    </row>
    <row r="25" spans="1:8" s="19" customFormat="1" ht="39.75" customHeight="1">
      <c r="A25" s="46">
        <v>18</v>
      </c>
      <c r="B25" s="49" t="s">
        <v>383</v>
      </c>
      <c r="D25" s="50"/>
      <c r="E25" s="1">
        <v>136998902</v>
      </c>
      <c r="F25" s="1">
        <v>0</v>
      </c>
      <c r="G25" s="1">
        <v>2825566</v>
      </c>
      <c r="H25" s="48">
        <f t="shared" si="0"/>
        <v>139824468</v>
      </c>
    </row>
    <row r="26" spans="1:8" s="19" customFormat="1" ht="39.75" customHeight="1">
      <c r="A26" s="46">
        <v>19</v>
      </c>
      <c r="B26" s="49" t="s">
        <v>384</v>
      </c>
      <c r="D26" s="50"/>
      <c r="E26" s="1">
        <v>247540076</v>
      </c>
      <c r="F26" s="1">
        <v>0</v>
      </c>
      <c r="G26" s="1">
        <v>247207</v>
      </c>
      <c r="H26" s="48">
        <f t="shared" si="0"/>
        <v>247787283</v>
      </c>
    </row>
    <row r="27" spans="1:8" s="19" customFormat="1" ht="39.75" customHeight="1">
      <c r="A27" s="46">
        <v>20</v>
      </c>
      <c r="B27" s="49" t="s">
        <v>385</v>
      </c>
      <c r="D27" s="50"/>
      <c r="E27" s="1">
        <v>5664348</v>
      </c>
      <c r="F27" s="1">
        <v>0</v>
      </c>
      <c r="G27" s="1">
        <v>0</v>
      </c>
      <c r="H27" s="48">
        <f t="shared" si="0"/>
        <v>5664348</v>
      </c>
    </row>
    <row r="28" spans="1:8" s="19" customFormat="1" ht="39.75" customHeight="1">
      <c r="A28" s="46">
        <v>21</v>
      </c>
      <c r="B28" s="49" t="s">
        <v>386</v>
      </c>
      <c r="D28" s="50"/>
      <c r="E28" s="1">
        <v>17636354</v>
      </c>
      <c r="F28" s="1">
        <v>0</v>
      </c>
      <c r="G28" s="1">
        <v>103812</v>
      </c>
      <c r="H28" s="48">
        <f t="shared" si="0"/>
        <v>17740166</v>
      </c>
    </row>
    <row r="29" spans="1:8" s="19" customFormat="1" ht="39.75" customHeight="1">
      <c r="A29" s="46">
        <v>22</v>
      </c>
      <c r="B29" s="49" t="s">
        <v>387</v>
      </c>
      <c r="D29" s="50"/>
      <c r="E29" s="1">
        <v>40900385</v>
      </c>
      <c r="F29" s="1">
        <v>0</v>
      </c>
      <c r="G29" s="1">
        <v>0</v>
      </c>
      <c r="H29" s="48">
        <f t="shared" si="0"/>
        <v>40900385</v>
      </c>
    </row>
    <row r="30" spans="1:8" s="19" customFormat="1" ht="39.75" customHeight="1">
      <c r="A30" s="46">
        <v>23</v>
      </c>
      <c r="B30" s="49" t="s">
        <v>388</v>
      </c>
      <c r="C30" s="69"/>
      <c r="D30" s="70"/>
      <c r="E30" s="1">
        <v>1567435</v>
      </c>
      <c r="F30" s="1">
        <v>0</v>
      </c>
      <c r="G30" s="1">
        <v>0</v>
      </c>
      <c r="H30" s="48">
        <f t="shared" si="0"/>
        <v>1567435</v>
      </c>
    </row>
    <row r="31" spans="1:8" s="19" customFormat="1" ht="39.75" customHeight="1">
      <c r="A31" s="46">
        <v>24</v>
      </c>
      <c r="B31" s="49" t="s">
        <v>381</v>
      </c>
      <c r="C31" s="69"/>
      <c r="D31" s="70"/>
      <c r="E31" s="1">
        <v>24447542</v>
      </c>
      <c r="F31" s="1">
        <v>0</v>
      </c>
      <c r="G31" s="1">
        <v>0</v>
      </c>
      <c r="H31" s="48">
        <f>SUM(E31:G31)</f>
        <v>24447542</v>
      </c>
    </row>
    <row r="32" spans="1:8" s="19" customFormat="1" ht="19.5" customHeight="1">
      <c r="A32" s="110">
        <v>25</v>
      </c>
      <c r="B32" s="71" t="s">
        <v>187</v>
      </c>
      <c r="C32" s="72"/>
      <c r="D32" s="73"/>
      <c r="E32" s="112">
        <v>127272383</v>
      </c>
      <c r="F32" s="82">
        <v>0</v>
      </c>
      <c r="G32" s="82">
        <v>393905</v>
      </c>
      <c r="H32" s="81">
        <f>SUM(E32:G33)</f>
        <v>127666288</v>
      </c>
    </row>
    <row r="33" spans="1:8" s="19" customFormat="1" ht="19.5" customHeight="1">
      <c r="A33" s="110"/>
      <c r="B33" s="71" t="s">
        <v>188</v>
      </c>
      <c r="C33" s="74"/>
      <c r="D33" s="75"/>
      <c r="E33" s="112"/>
      <c r="F33" s="82"/>
      <c r="G33" s="82"/>
      <c r="H33" s="81"/>
    </row>
    <row r="34" spans="1:8" s="19" customFormat="1" ht="39.75" customHeight="1">
      <c r="A34" s="46">
        <v>26</v>
      </c>
      <c r="B34" s="49" t="s">
        <v>189</v>
      </c>
      <c r="D34" s="50"/>
      <c r="E34" s="1">
        <v>189332880</v>
      </c>
      <c r="F34" s="1">
        <v>0</v>
      </c>
      <c r="G34" s="1">
        <v>0</v>
      </c>
      <c r="H34" s="48">
        <f t="shared" si="0"/>
        <v>189332880</v>
      </c>
    </row>
    <row r="35" spans="1:8" s="19" customFormat="1" ht="39.75" customHeight="1">
      <c r="A35" s="80">
        <v>27</v>
      </c>
      <c r="B35" s="49" t="s">
        <v>190</v>
      </c>
      <c r="C35" s="69"/>
      <c r="D35" s="70"/>
      <c r="E35" s="1">
        <v>2000000</v>
      </c>
      <c r="F35" s="1">
        <v>0</v>
      </c>
      <c r="G35" s="1">
        <v>0</v>
      </c>
      <c r="H35" s="48">
        <f t="shared" si="0"/>
        <v>2000000</v>
      </c>
    </row>
    <row r="36" spans="1:8" s="19" customFormat="1" ht="39.75" customHeight="1">
      <c r="A36" s="80">
        <v>28</v>
      </c>
      <c r="B36" s="49" t="s">
        <v>191</v>
      </c>
      <c r="C36" s="69"/>
      <c r="D36" s="70"/>
      <c r="E36" s="76">
        <v>7400000</v>
      </c>
      <c r="F36" s="1">
        <v>0</v>
      </c>
      <c r="G36" s="1">
        <f>-7225334</f>
        <v>-7225334</v>
      </c>
      <c r="H36" s="48">
        <f t="shared" si="0"/>
        <v>174666</v>
      </c>
    </row>
    <row r="37" spans="1:8" ht="16.5" customHeight="1">
      <c r="A37" s="110"/>
      <c r="B37" s="104"/>
      <c r="C37" s="105"/>
      <c r="D37" s="106"/>
      <c r="E37" s="1"/>
      <c r="F37" s="1"/>
      <c r="G37" s="1"/>
      <c r="H37" s="48"/>
    </row>
    <row r="38" spans="1:8" ht="16.5" customHeight="1" thickBot="1">
      <c r="A38" s="111"/>
      <c r="B38" s="107"/>
      <c r="C38" s="108"/>
      <c r="D38" s="109"/>
      <c r="E38" s="2"/>
      <c r="F38" s="2"/>
      <c r="G38" s="2"/>
      <c r="H38" s="63"/>
    </row>
    <row r="39" spans="1:8" ht="16.5">
      <c r="A39" s="77"/>
      <c r="B39" s="78"/>
      <c r="C39" s="78"/>
      <c r="D39" s="78"/>
      <c r="H39" s="79">
        <f aca="true" t="shared" si="1" ref="H39:H101">E39+G39</f>
        <v>0</v>
      </c>
    </row>
    <row r="40" spans="1:8" ht="16.5">
      <c r="A40" s="77"/>
      <c r="B40" s="78"/>
      <c r="C40" s="78"/>
      <c r="D40" s="78"/>
      <c r="H40" s="79">
        <f t="shared" si="1"/>
        <v>0</v>
      </c>
    </row>
    <row r="41" spans="1:8" ht="16.5">
      <c r="A41" s="77"/>
      <c r="B41" s="78"/>
      <c r="C41" s="78"/>
      <c r="D41" s="78"/>
      <c r="H41" s="79">
        <f t="shared" si="1"/>
        <v>0</v>
      </c>
    </row>
    <row r="42" spans="1:8" ht="16.5">
      <c r="A42" s="77"/>
      <c r="B42" s="78"/>
      <c r="C42" s="78"/>
      <c r="D42" s="78"/>
      <c r="H42" s="79">
        <f t="shared" si="1"/>
        <v>0</v>
      </c>
    </row>
    <row r="43" spans="1:8" ht="16.5">
      <c r="A43" s="77"/>
      <c r="B43" s="78"/>
      <c r="C43" s="78"/>
      <c r="D43" s="78"/>
      <c r="H43" s="79">
        <f t="shared" si="1"/>
        <v>0</v>
      </c>
    </row>
    <row r="44" spans="1:8" ht="16.5">
      <c r="A44" s="77"/>
      <c r="B44" s="78"/>
      <c r="C44" s="78"/>
      <c r="D44" s="78"/>
      <c r="H44" s="79">
        <f t="shared" si="1"/>
        <v>0</v>
      </c>
    </row>
    <row r="45" spans="1:8" ht="16.5">
      <c r="A45" s="77"/>
      <c r="B45" s="78"/>
      <c r="C45" s="78"/>
      <c r="D45" s="78"/>
      <c r="H45" s="79">
        <f t="shared" si="1"/>
        <v>0</v>
      </c>
    </row>
    <row r="46" spans="1:8" ht="16.5">
      <c r="A46" s="77"/>
      <c r="B46" s="78"/>
      <c r="C46" s="78"/>
      <c r="D46" s="78"/>
      <c r="H46" s="79">
        <f t="shared" si="1"/>
        <v>0</v>
      </c>
    </row>
    <row r="47" spans="1:8" ht="16.5">
      <c r="A47" s="77"/>
      <c r="B47" s="78"/>
      <c r="C47" s="78"/>
      <c r="D47" s="78"/>
      <c r="H47" s="79">
        <f t="shared" si="1"/>
        <v>0</v>
      </c>
    </row>
    <row r="48" spans="1:8" ht="16.5">
      <c r="A48" s="77"/>
      <c r="B48" s="78"/>
      <c r="C48" s="78"/>
      <c r="D48" s="78"/>
      <c r="H48" s="79">
        <f t="shared" si="1"/>
        <v>0</v>
      </c>
    </row>
    <row r="49" spans="1:8" ht="16.5">
      <c r="A49" s="77"/>
      <c r="B49" s="78"/>
      <c r="C49" s="78"/>
      <c r="D49" s="78"/>
      <c r="H49" s="79">
        <f t="shared" si="1"/>
        <v>0</v>
      </c>
    </row>
    <row r="50" spans="2:8" ht="16.5">
      <c r="B50" s="78"/>
      <c r="C50" s="78"/>
      <c r="D50" s="78"/>
      <c r="H50" s="79">
        <f t="shared" si="1"/>
        <v>0</v>
      </c>
    </row>
    <row r="51" spans="2:8" ht="16.5">
      <c r="B51" s="78"/>
      <c r="C51" s="78"/>
      <c r="D51" s="78"/>
      <c r="H51" s="79">
        <f t="shared" si="1"/>
        <v>0</v>
      </c>
    </row>
    <row r="52" ht="16.5">
      <c r="H52" s="79">
        <f t="shared" si="1"/>
        <v>0</v>
      </c>
    </row>
    <row r="53" ht="16.5">
      <c r="H53" s="79">
        <f t="shared" si="1"/>
        <v>0</v>
      </c>
    </row>
    <row r="54" ht="16.5">
      <c r="H54" s="79">
        <f t="shared" si="1"/>
        <v>0</v>
      </c>
    </row>
    <row r="55" ht="16.5">
      <c r="H55" s="79">
        <f t="shared" si="1"/>
        <v>0</v>
      </c>
    </row>
    <row r="56" ht="16.5">
      <c r="H56" s="79">
        <f t="shared" si="1"/>
        <v>0</v>
      </c>
    </row>
    <row r="57" ht="16.5">
      <c r="H57" s="79">
        <f t="shared" si="1"/>
        <v>0</v>
      </c>
    </row>
    <row r="58" ht="16.5">
      <c r="H58" s="79">
        <f t="shared" si="1"/>
        <v>0</v>
      </c>
    </row>
    <row r="59" ht="16.5">
      <c r="H59" s="79">
        <f t="shared" si="1"/>
        <v>0</v>
      </c>
    </row>
    <row r="60" ht="16.5">
      <c r="H60" s="79">
        <f t="shared" si="1"/>
        <v>0</v>
      </c>
    </row>
    <row r="61" ht="16.5">
      <c r="H61" s="79">
        <f t="shared" si="1"/>
        <v>0</v>
      </c>
    </row>
    <row r="62" ht="16.5">
      <c r="H62" s="79">
        <f t="shared" si="1"/>
        <v>0</v>
      </c>
    </row>
    <row r="63" ht="16.5">
      <c r="H63" s="79">
        <f t="shared" si="1"/>
        <v>0</v>
      </c>
    </row>
    <row r="64" ht="16.5">
      <c r="H64" s="79">
        <f t="shared" si="1"/>
        <v>0</v>
      </c>
    </row>
    <row r="65" ht="16.5">
      <c r="H65" s="79">
        <f t="shared" si="1"/>
        <v>0</v>
      </c>
    </row>
    <row r="66" ht="16.5">
      <c r="H66" s="79">
        <f t="shared" si="1"/>
        <v>0</v>
      </c>
    </row>
    <row r="67" ht="16.5">
      <c r="H67" s="79">
        <f t="shared" si="1"/>
        <v>0</v>
      </c>
    </row>
    <row r="68" ht="16.5">
      <c r="H68" s="79">
        <f t="shared" si="1"/>
        <v>0</v>
      </c>
    </row>
    <row r="69" ht="16.5">
      <c r="H69" s="79">
        <f t="shared" si="1"/>
        <v>0</v>
      </c>
    </row>
    <row r="70" ht="16.5">
      <c r="H70" s="79">
        <f t="shared" si="1"/>
        <v>0</v>
      </c>
    </row>
    <row r="71" ht="16.5">
      <c r="H71" s="79">
        <f t="shared" si="1"/>
        <v>0</v>
      </c>
    </row>
    <row r="72" ht="16.5">
      <c r="H72" s="79">
        <f t="shared" si="1"/>
        <v>0</v>
      </c>
    </row>
    <row r="73" ht="16.5">
      <c r="H73" s="79">
        <f t="shared" si="1"/>
        <v>0</v>
      </c>
    </row>
    <row r="74" ht="16.5">
      <c r="H74" s="79">
        <f t="shared" si="1"/>
        <v>0</v>
      </c>
    </row>
    <row r="75" ht="16.5">
      <c r="H75" s="79">
        <f t="shared" si="1"/>
        <v>0</v>
      </c>
    </row>
    <row r="76" ht="16.5">
      <c r="H76" s="79">
        <f t="shared" si="1"/>
        <v>0</v>
      </c>
    </row>
    <row r="77" ht="16.5">
      <c r="H77" s="79">
        <f t="shared" si="1"/>
        <v>0</v>
      </c>
    </row>
    <row r="78" ht="16.5">
      <c r="H78" s="79">
        <f t="shared" si="1"/>
        <v>0</v>
      </c>
    </row>
    <row r="79" ht="16.5">
      <c r="H79" s="79">
        <f t="shared" si="1"/>
        <v>0</v>
      </c>
    </row>
    <row r="80" ht="16.5">
      <c r="H80" s="79">
        <f t="shared" si="1"/>
        <v>0</v>
      </c>
    </row>
    <row r="81" ht="16.5">
      <c r="H81" s="79">
        <f t="shared" si="1"/>
        <v>0</v>
      </c>
    </row>
    <row r="82" ht="16.5">
      <c r="H82" s="79">
        <f t="shared" si="1"/>
        <v>0</v>
      </c>
    </row>
    <row r="83" ht="16.5">
      <c r="H83" s="79">
        <f t="shared" si="1"/>
        <v>0</v>
      </c>
    </row>
    <row r="84" ht="16.5">
      <c r="H84" s="79">
        <f t="shared" si="1"/>
        <v>0</v>
      </c>
    </row>
    <row r="85" ht="16.5">
      <c r="H85" s="79">
        <f t="shared" si="1"/>
        <v>0</v>
      </c>
    </row>
    <row r="86" ht="16.5">
      <c r="H86" s="79">
        <f t="shared" si="1"/>
        <v>0</v>
      </c>
    </row>
    <row r="87" ht="16.5">
      <c r="H87" s="79">
        <f t="shared" si="1"/>
        <v>0</v>
      </c>
    </row>
    <row r="88" ht="16.5">
      <c r="H88" s="79">
        <f t="shared" si="1"/>
        <v>0</v>
      </c>
    </row>
    <row r="89" ht="16.5">
      <c r="H89" s="79">
        <f t="shared" si="1"/>
        <v>0</v>
      </c>
    </row>
    <row r="90" ht="16.5">
      <c r="H90" s="79">
        <f t="shared" si="1"/>
        <v>0</v>
      </c>
    </row>
    <row r="91" ht="16.5">
      <c r="H91" s="79">
        <f t="shared" si="1"/>
        <v>0</v>
      </c>
    </row>
    <row r="92" ht="16.5">
      <c r="H92" s="79">
        <f t="shared" si="1"/>
        <v>0</v>
      </c>
    </row>
    <row r="93" ht="16.5">
      <c r="H93" s="79">
        <f t="shared" si="1"/>
        <v>0</v>
      </c>
    </row>
    <row r="94" ht="16.5">
      <c r="H94" s="79">
        <f t="shared" si="1"/>
        <v>0</v>
      </c>
    </row>
    <row r="95" ht="16.5">
      <c r="H95" s="79">
        <f t="shared" si="1"/>
        <v>0</v>
      </c>
    </row>
    <row r="96" ht="16.5">
      <c r="H96" s="79">
        <f t="shared" si="1"/>
        <v>0</v>
      </c>
    </row>
    <row r="97" ht="16.5">
      <c r="H97" s="79">
        <f t="shared" si="1"/>
        <v>0</v>
      </c>
    </row>
    <row r="98" ht="16.5">
      <c r="H98" s="79">
        <f t="shared" si="1"/>
        <v>0</v>
      </c>
    </row>
    <row r="99" ht="16.5">
      <c r="H99" s="79">
        <f t="shared" si="1"/>
        <v>0</v>
      </c>
    </row>
    <row r="100" ht="16.5">
      <c r="H100" s="79">
        <f t="shared" si="1"/>
        <v>0</v>
      </c>
    </row>
    <row r="101" ht="16.5">
      <c r="H101" s="79">
        <f t="shared" si="1"/>
        <v>0</v>
      </c>
    </row>
    <row r="102" ht="16.5">
      <c r="H102" s="79">
        <f aca="true" t="shared" si="2" ref="H102:H165">E102+G102</f>
        <v>0</v>
      </c>
    </row>
    <row r="103" ht="16.5">
      <c r="H103" s="79">
        <f t="shared" si="2"/>
        <v>0</v>
      </c>
    </row>
    <row r="104" ht="16.5">
      <c r="H104" s="79">
        <f t="shared" si="2"/>
        <v>0</v>
      </c>
    </row>
    <row r="105" ht="16.5">
      <c r="H105" s="79">
        <f t="shared" si="2"/>
        <v>0</v>
      </c>
    </row>
    <row r="106" ht="16.5">
      <c r="H106" s="79">
        <f t="shared" si="2"/>
        <v>0</v>
      </c>
    </row>
    <row r="107" ht="16.5">
      <c r="H107" s="79">
        <f t="shared" si="2"/>
        <v>0</v>
      </c>
    </row>
    <row r="108" ht="16.5">
      <c r="H108" s="79">
        <f t="shared" si="2"/>
        <v>0</v>
      </c>
    </row>
    <row r="109" ht="16.5">
      <c r="H109" s="79">
        <f t="shared" si="2"/>
        <v>0</v>
      </c>
    </row>
    <row r="110" ht="16.5">
      <c r="H110" s="79">
        <f t="shared" si="2"/>
        <v>0</v>
      </c>
    </row>
    <row r="111" ht="16.5">
      <c r="H111" s="79">
        <f t="shared" si="2"/>
        <v>0</v>
      </c>
    </row>
    <row r="112" ht="16.5">
      <c r="H112" s="79">
        <f t="shared" si="2"/>
        <v>0</v>
      </c>
    </row>
    <row r="113" ht="16.5">
      <c r="H113" s="79">
        <f t="shared" si="2"/>
        <v>0</v>
      </c>
    </row>
    <row r="114" ht="16.5">
      <c r="H114" s="79">
        <f t="shared" si="2"/>
        <v>0</v>
      </c>
    </row>
    <row r="115" ht="16.5">
      <c r="H115" s="79">
        <f t="shared" si="2"/>
        <v>0</v>
      </c>
    </row>
    <row r="116" ht="16.5">
      <c r="H116" s="79">
        <f t="shared" si="2"/>
        <v>0</v>
      </c>
    </row>
    <row r="117" ht="16.5">
      <c r="H117" s="79">
        <f t="shared" si="2"/>
        <v>0</v>
      </c>
    </row>
    <row r="118" ht="16.5">
      <c r="H118" s="79">
        <f t="shared" si="2"/>
        <v>0</v>
      </c>
    </row>
    <row r="119" ht="16.5">
      <c r="H119" s="79">
        <f t="shared" si="2"/>
        <v>0</v>
      </c>
    </row>
    <row r="120" ht="16.5">
      <c r="H120" s="79">
        <f t="shared" si="2"/>
        <v>0</v>
      </c>
    </row>
    <row r="121" ht="16.5">
      <c r="H121" s="79">
        <f t="shared" si="2"/>
        <v>0</v>
      </c>
    </row>
    <row r="122" ht="16.5">
      <c r="H122" s="79">
        <f t="shared" si="2"/>
        <v>0</v>
      </c>
    </row>
    <row r="123" ht="16.5">
      <c r="H123" s="79">
        <f t="shared" si="2"/>
        <v>0</v>
      </c>
    </row>
    <row r="124" ht="16.5">
      <c r="H124" s="79">
        <f t="shared" si="2"/>
        <v>0</v>
      </c>
    </row>
    <row r="125" ht="16.5">
      <c r="H125" s="79">
        <f t="shared" si="2"/>
        <v>0</v>
      </c>
    </row>
    <row r="126" ht="16.5">
      <c r="H126" s="79">
        <f t="shared" si="2"/>
        <v>0</v>
      </c>
    </row>
    <row r="127" ht="16.5">
      <c r="H127" s="79">
        <f t="shared" si="2"/>
        <v>0</v>
      </c>
    </row>
    <row r="128" ht="16.5">
      <c r="H128" s="79">
        <f t="shared" si="2"/>
        <v>0</v>
      </c>
    </row>
    <row r="129" ht="16.5">
      <c r="H129" s="79">
        <f t="shared" si="2"/>
        <v>0</v>
      </c>
    </row>
    <row r="130" ht="16.5">
      <c r="H130" s="79">
        <f t="shared" si="2"/>
        <v>0</v>
      </c>
    </row>
    <row r="131" ht="16.5">
      <c r="H131" s="79">
        <f t="shared" si="2"/>
        <v>0</v>
      </c>
    </row>
    <row r="132" ht="16.5">
      <c r="H132" s="79">
        <f t="shared" si="2"/>
        <v>0</v>
      </c>
    </row>
    <row r="133" ht="16.5">
      <c r="H133" s="79">
        <f t="shared" si="2"/>
        <v>0</v>
      </c>
    </row>
    <row r="134" ht="16.5">
      <c r="H134" s="79">
        <f t="shared" si="2"/>
        <v>0</v>
      </c>
    </row>
    <row r="135" ht="16.5">
      <c r="H135" s="79">
        <f t="shared" si="2"/>
        <v>0</v>
      </c>
    </row>
    <row r="136" ht="16.5">
      <c r="H136" s="79">
        <f t="shared" si="2"/>
        <v>0</v>
      </c>
    </row>
    <row r="137" ht="16.5">
      <c r="H137" s="79">
        <f t="shared" si="2"/>
        <v>0</v>
      </c>
    </row>
    <row r="138" ht="16.5">
      <c r="H138" s="79">
        <f t="shared" si="2"/>
        <v>0</v>
      </c>
    </row>
    <row r="139" ht="16.5">
      <c r="H139" s="79">
        <f t="shared" si="2"/>
        <v>0</v>
      </c>
    </row>
    <row r="140" ht="16.5">
      <c r="H140" s="79">
        <f t="shared" si="2"/>
        <v>0</v>
      </c>
    </row>
    <row r="141" ht="16.5">
      <c r="H141" s="79">
        <f t="shared" si="2"/>
        <v>0</v>
      </c>
    </row>
    <row r="142" ht="16.5">
      <c r="H142" s="79">
        <f t="shared" si="2"/>
        <v>0</v>
      </c>
    </row>
    <row r="143" ht="16.5">
      <c r="H143" s="79">
        <f t="shared" si="2"/>
        <v>0</v>
      </c>
    </row>
    <row r="144" ht="16.5">
      <c r="H144" s="79">
        <f t="shared" si="2"/>
        <v>0</v>
      </c>
    </row>
    <row r="145" ht="16.5">
      <c r="H145" s="79">
        <f t="shared" si="2"/>
        <v>0</v>
      </c>
    </row>
    <row r="146" ht="16.5">
      <c r="H146" s="79">
        <f t="shared" si="2"/>
        <v>0</v>
      </c>
    </row>
    <row r="147" ht="16.5">
      <c r="H147" s="79">
        <f t="shared" si="2"/>
        <v>0</v>
      </c>
    </row>
    <row r="148" ht="16.5">
      <c r="H148" s="79">
        <f t="shared" si="2"/>
        <v>0</v>
      </c>
    </row>
    <row r="149" ht="16.5">
      <c r="H149" s="79">
        <f t="shared" si="2"/>
        <v>0</v>
      </c>
    </row>
    <row r="150" ht="16.5">
      <c r="H150" s="79">
        <f t="shared" si="2"/>
        <v>0</v>
      </c>
    </row>
    <row r="151" ht="16.5">
      <c r="H151" s="79">
        <f t="shared" si="2"/>
        <v>0</v>
      </c>
    </row>
    <row r="152" ht="16.5">
      <c r="H152" s="79">
        <f t="shared" si="2"/>
        <v>0</v>
      </c>
    </row>
    <row r="153" ht="16.5">
      <c r="H153" s="79">
        <f t="shared" si="2"/>
        <v>0</v>
      </c>
    </row>
    <row r="154" ht="16.5">
      <c r="H154" s="79">
        <f t="shared" si="2"/>
        <v>0</v>
      </c>
    </row>
    <row r="155" ht="16.5">
      <c r="H155" s="79">
        <f t="shared" si="2"/>
        <v>0</v>
      </c>
    </row>
    <row r="156" ht="16.5">
      <c r="H156" s="79">
        <f t="shared" si="2"/>
        <v>0</v>
      </c>
    </row>
    <row r="157" ht="16.5">
      <c r="H157" s="79">
        <f t="shared" si="2"/>
        <v>0</v>
      </c>
    </row>
    <row r="158" ht="16.5">
      <c r="H158" s="79">
        <f t="shared" si="2"/>
        <v>0</v>
      </c>
    </row>
    <row r="159" ht="16.5">
      <c r="H159" s="79">
        <f t="shared" si="2"/>
        <v>0</v>
      </c>
    </row>
    <row r="160" ht="16.5">
      <c r="H160" s="79">
        <f t="shared" si="2"/>
        <v>0</v>
      </c>
    </row>
    <row r="161" ht="16.5">
      <c r="H161" s="79">
        <f t="shared" si="2"/>
        <v>0</v>
      </c>
    </row>
    <row r="162" ht="16.5">
      <c r="H162" s="79">
        <f t="shared" si="2"/>
        <v>0</v>
      </c>
    </row>
    <row r="163" ht="16.5">
      <c r="H163" s="79">
        <f t="shared" si="2"/>
        <v>0</v>
      </c>
    </row>
    <row r="164" ht="16.5">
      <c r="H164" s="79">
        <f t="shared" si="2"/>
        <v>0</v>
      </c>
    </row>
    <row r="165" ht="16.5">
      <c r="H165" s="79">
        <f t="shared" si="2"/>
        <v>0</v>
      </c>
    </row>
    <row r="166" ht="16.5">
      <c r="H166" s="79">
        <f aca="true" t="shared" si="3" ref="H166:H229">E166+G166</f>
        <v>0</v>
      </c>
    </row>
    <row r="167" ht="16.5">
      <c r="H167" s="79">
        <f t="shared" si="3"/>
        <v>0</v>
      </c>
    </row>
    <row r="168" ht="16.5">
      <c r="H168" s="79">
        <f t="shared" si="3"/>
        <v>0</v>
      </c>
    </row>
    <row r="169" ht="16.5">
      <c r="H169" s="79">
        <f t="shared" si="3"/>
        <v>0</v>
      </c>
    </row>
    <row r="170" ht="16.5">
      <c r="H170" s="79">
        <f t="shared" si="3"/>
        <v>0</v>
      </c>
    </row>
    <row r="171" ht="16.5">
      <c r="H171" s="79">
        <f t="shared" si="3"/>
        <v>0</v>
      </c>
    </row>
    <row r="172" ht="16.5">
      <c r="H172" s="79">
        <f t="shared" si="3"/>
        <v>0</v>
      </c>
    </row>
    <row r="173" ht="16.5">
      <c r="H173" s="79">
        <f t="shared" si="3"/>
        <v>0</v>
      </c>
    </row>
    <row r="174" ht="16.5">
      <c r="H174" s="79">
        <f t="shared" si="3"/>
        <v>0</v>
      </c>
    </row>
    <row r="175" ht="16.5">
      <c r="H175" s="79">
        <f t="shared" si="3"/>
        <v>0</v>
      </c>
    </row>
    <row r="176" ht="16.5">
      <c r="H176" s="79">
        <f t="shared" si="3"/>
        <v>0</v>
      </c>
    </row>
    <row r="177" ht="16.5">
      <c r="H177" s="79">
        <f t="shared" si="3"/>
        <v>0</v>
      </c>
    </row>
    <row r="178" ht="16.5">
      <c r="H178" s="79">
        <f t="shared" si="3"/>
        <v>0</v>
      </c>
    </row>
    <row r="179" ht="16.5">
      <c r="H179" s="79">
        <f t="shared" si="3"/>
        <v>0</v>
      </c>
    </row>
    <row r="180" ht="16.5">
      <c r="H180" s="79">
        <f t="shared" si="3"/>
        <v>0</v>
      </c>
    </row>
    <row r="181" ht="16.5">
      <c r="H181" s="79">
        <f t="shared" si="3"/>
        <v>0</v>
      </c>
    </row>
    <row r="182" ht="16.5">
      <c r="H182" s="79">
        <f t="shared" si="3"/>
        <v>0</v>
      </c>
    </row>
    <row r="183" ht="16.5">
      <c r="H183" s="79">
        <f t="shared" si="3"/>
        <v>0</v>
      </c>
    </row>
    <row r="184" ht="16.5">
      <c r="H184" s="79">
        <f t="shared" si="3"/>
        <v>0</v>
      </c>
    </row>
    <row r="185" ht="16.5">
      <c r="H185" s="79">
        <f t="shared" si="3"/>
        <v>0</v>
      </c>
    </row>
    <row r="186" ht="16.5">
      <c r="H186" s="79">
        <f t="shared" si="3"/>
        <v>0</v>
      </c>
    </row>
    <row r="187" ht="16.5">
      <c r="H187" s="79">
        <f t="shared" si="3"/>
        <v>0</v>
      </c>
    </row>
    <row r="188" ht="16.5">
      <c r="H188" s="79">
        <f t="shared" si="3"/>
        <v>0</v>
      </c>
    </row>
    <row r="189" ht="16.5">
      <c r="H189" s="79">
        <f t="shared" si="3"/>
        <v>0</v>
      </c>
    </row>
    <row r="190" ht="16.5">
      <c r="H190" s="79">
        <f t="shared" si="3"/>
        <v>0</v>
      </c>
    </row>
    <row r="191" ht="16.5">
      <c r="H191" s="79">
        <f t="shared" si="3"/>
        <v>0</v>
      </c>
    </row>
    <row r="192" ht="16.5">
      <c r="H192" s="79">
        <f t="shared" si="3"/>
        <v>0</v>
      </c>
    </row>
    <row r="193" ht="16.5">
      <c r="H193" s="79">
        <f t="shared" si="3"/>
        <v>0</v>
      </c>
    </row>
    <row r="194" ht="16.5">
      <c r="H194" s="79">
        <f t="shared" si="3"/>
        <v>0</v>
      </c>
    </row>
    <row r="195" ht="16.5">
      <c r="H195" s="79">
        <f t="shared" si="3"/>
        <v>0</v>
      </c>
    </row>
    <row r="196" ht="16.5">
      <c r="H196" s="79">
        <f t="shared" si="3"/>
        <v>0</v>
      </c>
    </row>
    <row r="197" ht="16.5">
      <c r="H197" s="79">
        <f t="shared" si="3"/>
        <v>0</v>
      </c>
    </row>
    <row r="198" ht="16.5">
      <c r="H198" s="79">
        <f t="shared" si="3"/>
        <v>0</v>
      </c>
    </row>
    <row r="199" ht="16.5">
      <c r="H199" s="79">
        <f t="shared" si="3"/>
        <v>0</v>
      </c>
    </row>
    <row r="200" ht="16.5">
      <c r="H200" s="79">
        <f t="shared" si="3"/>
        <v>0</v>
      </c>
    </row>
    <row r="201" ht="16.5">
      <c r="H201" s="79">
        <f t="shared" si="3"/>
        <v>0</v>
      </c>
    </row>
    <row r="202" ht="16.5">
      <c r="H202" s="79">
        <f t="shared" si="3"/>
        <v>0</v>
      </c>
    </row>
    <row r="203" ht="16.5">
      <c r="H203" s="79">
        <f t="shared" si="3"/>
        <v>0</v>
      </c>
    </row>
    <row r="204" ht="16.5">
      <c r="H204" s="79">
        <f t="shared" si="3"/>
        <v>0</v>
      </c>
    </row>
    <row r="205" ht="16.5">
      <c r="H205" s="79">
        <f t="shared" si="3"/>
        <v>0</v>
      </c>
    </row>
    <row r="206" ht="16.5">
      <c r="H206" s="79">
        <f t="shared" si="3"/>
        <v>0</v>
      </c>
    </row>
    <row r="207" ht="16.5">
      <c r="H207" s="79">
        <f t="shared" si="3"/>
        <v>0</v>
      </c>
    </row>
    <row r="208" ht="16.5">
      <c r="H208" s="79">
        <f t="shared" si="3"/>
        <v>0</v>
      </c>
    </row>
    <row r="209" ht="16.5">
      <c r="H209" s="79">
        <f t="shared" si="3"/>
        <v>0</v>
      </c>
    </row>
    <row r="210" ht="16.5">
      <c r="H210" s="79">
        <f t="shared" si="3"/>
        <v>0</v>
      </c>
    </row>
    <row r="211" ht="16.5">
      <c r="H211" s="79">
        <f t="shared" si="3"/>
        <v>0</v>
      </c>
    </row>
    <row r="212" ht="16.5">
      <c r="H212" s="79">
        <f t="shared" si="3"/>
        <v>0</v>
      </c>
    </row>
    <row r="213" ht="16.5">
      <c r="H213" s="79">
        <f t="shared" si="3"/>
        <v>0</v>
      </c>
    </row>
    <row r="214" ht="16.5">
      <c r="H214" s="79">
        <f t="shared" si="3"/>
        <v>0</v>
      </c>
    </row>
    <row r="215" ht="16.5">
      <c r="H215" s="79">
        <f t="shared" si="3"/>
        <v>0</v>
      </c>
    </row>
    <row r="216" ht="16.5">
      <c r="H216" s="79">
        <f t="shared" si="3"/>
        <v>0</v>
      </c>
    </row>
    <row r="217" ht="16.5">
      <c r="H217" s="79">
        <f t="shared" si="3"/>
        <v>0</v>
      </c>
    </row>
    <row r="218" ht="16.5">
      <c r="H218" s="79">
        <f t="shared" si="3"/>
        <v>0</v>
      </c>
    </row>
    <row r="219" ht="16.5">
      <c r="H219" s="79">
        <f t="shared" si="3"/>
        <v>0</v>
      </c>
    </row>
    <row r="220" ht="16.5">
      <c r="H220" s="79">
        <f t="shared" si="3"/>
        <v>0</v>
      </c>
    </row>
    <row r="221" ht="16.5">
      <c r="H221" s="79">
        <f t="shared" si="3"/>
        <v>0</v>
      </c>
    </row>
    <row r="222" ht="16.5">
      <c r="H222" s="79">
        <f t="shared" si="3"/>
        <v>0</v>
      </c>
    </row>
    <row r="223" ht="16.5">
      <c r="H223" s="79">
        <f t="shared" si="3"/>
        <v>0</v>
      </c>
    </row>
    <row r="224" ht="16.5">
      <c r="H224" s="79">
        <f t="shared" si="3"/>
        <v>0</v>
      </c>
    </row>
    <row r="225" ht="16.5">
      <c r="H225" s="79">
        <f t="shared" si="3"/>
        <v>0</v>
      </c>
    </row>
    <row r="226" ht="16.5">
      <c r="H226" s="79">
        <f t="shared" si="3"/>
        <v>0</v>
      </c>
    </row>
    <row r="227" ht="16.5">
      <c r="H227" s="79">
        <f t="shared" si="3"/>
        <v>0</v>
      </c>
    </row>
    <row r="228" ht="16.5">
      <c r="H228" s="79">
        <f t="shared" si="3"/>
        <v>0</v>
      </c>
    </row>
    <row r="229" ht="16.5">
      <c r="H229" s="79">
        <f t="shared" si="3"/>
        <v>0</v>
      </c>
    </row>
    <row r="230" ht="16.5">
      <c r="H230" s="79">
        <f aca="true" t="shared" si="4" ref="H230:H293">E230+G230</f>
        <v>0</v>
      </c>
    </row>
    <row r="231" ht="16.5">
      <c r="H231" s="79">
        <f t="shared" si="4"/>
        <v>0</v>
      </c>
    </row>
    <row r="232" ht="16.5">
      <c r="H232" s="79">
        <f t="shared" si="4"/>
        <v>0</v>
      </c>
    </row>
    <row r="233" ht="16.5">
      <c r="H233" s="79">
        <f t="shared" si="4"/>
        <v>0</v>
      </c>
    </row>
    <row r="234" ht="16.5">
      <c r="H234" s="79">
        <f t="shared" si="4"/>
        <v>0</v>
      </c>
    </row>
    <row r="235" ht="16.5">
      <c r="H235" s="79">
        <f t="shared" si="4"/>
        <v>0</v>
      </c>
    </row>
    <row r="236" ht="16.5">
      <c r="H236" s="79">
        <f t="shared" si="4"/>
        <v>0</v>
      </c>
    </row>
    <row r="237" ht="16.5">
      <c r="H237" s="79">
        <f t="shared" si="4"/>
        <v>0</v>
      </c>
    </row>
    <row r="238" ht="16.5">
      <c r="H238" s="79">
        <f t="shared" si="4"/>
        <v>0</v>
      </c>
    </row>
    <row r="239" ht="16.5">
      <c r="H239" s="79">
        <f t="shared" si="4"/>
        <v>0</v>
      </c>
    </row>
    <row r="240" ht="16.5">
      <c r="H240" s="79">
        <f t="shared" si="4"/>
        <v>0</v>
      </c>
    </row>
    <row r="241" ht="16.5">
      <c r="H241" s="79">
        <f t="shared" si="4"/>
        <v>0</v>
      </c>
    </row>
    <row r="242" ht="16.5">
      <c r="H242" s="79">
        <f t="shared" si="4"/>
        <v>0</v>
      </c>
    </row>
    <row r="243" ht="16.5">
      <c r="H243" s="79">
        <f t="shared" si="4"/>
        <v>0</v>
      </c>
    </row>
    <row r="244" ht="16.5">
      <c r="H244" s="79">
        <f t="shared" si="4"/>
        <v>0</v>
      </c>
    </row>
    <row r="245" ht="16.5">
      <c r="H245" s="79">
        <f t="shared" si="4"/>
        <v>0</v>
      </c>
    </row>
    <row r="246" ht="16.5">
      <c r="H246" s="79">
        <f t="shared" si="4"/>
        <v>0</v>
      </c>
    </row>
    <row r="247" ht="16.5">
      <c r="H247" s="79">
        <f t="shared" si="4"/>
        <v>0</v>
      </c>
    </row>
    <row r="248" ht="16.5">
      <c r="H248" s="79">
        <f t="shared" si="4"/>
        <v>0</v>
      </c>
    </row>
    <row r="249" ht="16.5">
      <c r="H249" s="79">
        <f t="shared" si="4"/>
        <v>0</v>
      </c>
    </row>
    <row r="250" ht="16.5">
      <c r="H250" s="79">
        <f t="shared" si="4"/>
        <v>0</v>
      </c>
    </row>
    <row r="251" ht="16.5">
      <c r="H251" s="79">
        <f t="shared" si="4"/>
        <v>0</v>
      </c>
    </row>
    <row r="252" ht="16.5">
      <c r="H252" s="79">
        <f t="shared" si="4"/>
        <v>0</v>
      </c>
    </row>
    <row r="253" ht="16.5">
      <c r="H253" s="79">
        <f t="shared" si="4"/>
        <v>0</v>
      </c>
    </row>
    <row r="254" ht="16.5">
      <c r="H254" s="79">
        <f t="shared" si="4"/>
        <v>0</v>
      </c>
    </row>
    <row r="255" ht="16.5">
      <c r="H255" s="79">
        <f t="shared" si="4"/>
        <v>0</v>
      </c>
    </row>
    <row r="256" ht="16.5">
      <c r="H256" s="79">
        <f t="shared" si="4"/>
        <v>0</v>
      </c>
    </row>
    <row r="257" ht="16.5">
      <c r="H257" s="79">
        <f t="shared" si="4"/>
        <v>0</v>
      </c>
    </row>
    <row r="258" ht="16.5">
      <c r="H258" s="79">
        <f t="shared" si="4"/>
        <v>0</v>
      </c>
    </row>
    <row r="259" ht="16.5">
      <c r="H259" s="79">
        <f t="shared" si="4"/>
        <v>0</v>
      </c>
    </row>
    <row r="260" ht="16.5">
      <c r="H260" s="79">
        <f t="shared" si="4"/>
        <v>0</v>
      </c>
    </row>
    <row r="261" ht="16.5">
      <c r="H261" s="79">
        <f t="shared" si="4"/>
        <v>0</v>
      </c>
    </row>
    <row r="262" ht="16.5">
      <c r="H262" s="79">
        <f t="shared" si="4"/>
        <v>0</v>
      </c>
    </row>
    <row r="263" ht="16.5">
      <c r="H263" s="79">
        <f t="shared" si="4"/>
        <v>0</v>
      </c>
    </row>
    <row r="264" ht="16.5">
      <c r="H264" s="79">
        <f t="shared" si="4"/>
        <v>0</v>
      </c>
    </row>
    <row r="265" ht="16.5">
      <c r="H265" s="79">
        <f t="shared" si="4"/>
        <v>0</v>
      </c>
    </row>
    <row r="266" ht="16.5">
      <c r="H266" s="79">
        <f t="shared" si="4"/>
        <v>0</v>
      </c>
    </row>
    <row r="267" ht="16.5">
      <c r="H267" s="79">
        <f t="shared" si="4"/>
        <v>0</v>
      </c>
    </row>
    <row r="268" ht="16.5">
      <c r="H268" s="79">
        <f t="shared" si="4"/>
        <v>0</v>
      </c>
    </row>
    <row r="269" ht="16.5">
      <c r="H269" s="79">
        <f t="shared" si="4"/>
        <v>0</v>
      </c>
    </row>
    <row r="270" ht="16.5">
      <c r="H270" s="79">
        <f t="shared" si="4"/>
        <v>0</v>
      </c>
    </row>
    <row r="271" ht="16.5">
      <c r="H271" s="79">
        <f t="shared" si="4"/>
        <v>0</v>
      </c>
    </row>
    <row r="272" ht="16.5">
      <c r="H272" s="79">
        <f t="shared" si="4"/>
        <v>0</v>
      </c>
    </row>
    <row r="273" ht="16.5">
      <c r="H273" s="79">
        <f t="shared" si="4"/>
        <v>0</v>
      </c>
    </row>
    <row r="274" ht="16.5">
      <c r="H274" s="79">
        <f t="shared" si="4"/>
        <v>0</v>
      </c>
    </row>
    <row r="275" ht="16.5">
      <c r="H275" s="79">
        <f t="shared" si="4"/>
        <v>0</v>
      </c>
    </row>
    <row r="276" ht="16.5">
      <c r="H276" s="79">
        <f t="shared" si="4"/>
        <v>0</v>
      </c>
    </row>
    <row r="277" ht="16.5">
      <c r="H277" s="79">
        <f t="shared" si="4"/>
        <v>0</v>
      </c>
    </row>
    <row r="278" ht="16.5">
      <c r="H278" s="79">
        <f t="shared" si="4"/>
        <v>0</v>
      </c>
    </row>
    <row r="279" ht="16.5">
      <c r="H279" s="79">
        <f t="shared" si="4"/>
        <v>0</v>
      </c>
    </row>
    <row r="280" ht="16.5">
      <c r="H280" s="79">
        <f t="shared" si="4"/>
        <v>0</v>
      </c>
    </row>
    <row r="281" ht="16.5">
      <c r="H281" s="79">
        <f t="shared" si="4"/>
        <v>0</v>
      </c>
    </row>
    <row r="282" ht="16.5">
      <c r="H282" s="79">
        <f t="shared" si="4"/>
        <v>0</v>
      </c>
    </row>
    <row r="283" ht="16.5">
      <c r="H283" s="79">
        <f t="shared" si="4"/>
        <v>0</v>
      </c>
    </row>
    <row r="284" ht="16.5">
      <c r="H284" s="79">
        <f t="shared" si="4"/>
        <v>0</v>
      </c>
    </row>
    <row r="285" ht="16.5">
      <c r="H285" s="79">
        <f t="shared" si="4"/>
        <v>0</v>
      </c>
    </row>
    <row r="286" ht="16.5">
      <c r="H286" s="79">
        <f t="shared" si="4"/>
        <v>0</v>
      </c>
    </row>
    <row r="287" ht="16.5">
      <c r="H287" s="79">
        <f t="shared" si="4"/>
        <v>0</v>
      </c>
    </row>
    <row r="288" ht="16.5">
      <c r="H288" s="79">
        <f t="shared" si="4"/>
        <v>0</v>
      </c>
    </row>
    <row r="289" ht="16.5">
      <c r="H289" s="79">
        <f t="shared" si="4"/>
        <v>0</v>
      </c>
    </row>
    <row r="290" ht="16.5">
      <c r="H290" s="79">
        <f t="shared" si="4"/>
        <v>0</v>
      </c>
    </row>
    <row r="291" ht="16.5">
      <c r="H291" s="79">
        <f t="shared" si="4"/>
        <v>0</v>
      </c>
    </row>
    <row r="292" ht="16.5">
      <c r="H292" s="79">
        <f t="shared" si="4"/>
        <v>0</v>
      </c>
    </row>
    <row r="293" ht="16.5">
      <c r="H293" s="79">
        <f t="shared" si="4"/>
        <v>0</v>
      </c>
    </row>
    <row r="294" ht="16.5">
      <c r="H294" s="79">
        <f aca="true" t="shared" si="5" ref="H294:H357">E294+G294</f>
        <v>0</v>
      </c>
    </row>
    <row r="295" ht="16.5">
      <c r="H295" s="79">
        <f t="shared" si="5"/>
        <v>0</v>
      </c>
    </row>
    <row r="296" ht="16.5">
      <c r="H296" s="79">
        <f t="shared" si="5"/>
        <v>0</v>
      </c>
    </row>
    <row r="297" ht="16.5">
      <c r="H297" s="79">
        <f t="shared" si="5"/>
        <v>0</v>
      </c>
    </row>
    <row r="298" ht="16.5">
      <c r="H298" s="79">
        <f t="shared" si="5"/>
        <v>0</v>
      </c>
    </row>
    <row r="299" ht="16.5">
      <c r="H299" s="79">
        <f t="shared" si="5"/>
        <v>0</v>
      </c>
    </row>
    <row r="300" ht="16.5">
      <c r="H300" s="79">
        <f t="shared" si="5"/>
        <v>0</v>
      </c>
    </row>
    <row r="301" ht="16.5">
      <c r="H301" s="79">
        <f t="shared" si="5"/>
        <v>0</v>
      </c>
    </row>
    <row r="302" ht="16.5">
      <c r="H302" s="79">
        <f t="shared" si="5"/>
        <v>0</v>
      </c>
    </row>
    <row r="303" ht="16.5">
      <c r="H303" s="79">
        <f t="shared" si="5"/>
        <v>0</v>
      </c>
    </row>
    <row r="304" ht="16.5">
      <c r="H304" s="79">
        <f t="shared" si="5"/>
        <v>0</v>
      </c>
    </row>
    <row r="305" ht="16.5">
      <c r="H305" s="79">
        <f t="shared" si="5"/>
        <v>0</v>
      </c>
    </row>
    <row r="306" ht="16.5">
      <c r="H306" s="79">
        <f t="shared" si="5"/>
        <v>0</v>
      </c>
    </row>
    <row r="307" ht="16.5">
      <c r="H307" s="79">
        <f t="shared" si="5"/>
        <v>0</v>
      </c>
    </row>
    <row r="308" ht="16.5">
      <c r="H308" s="79">
        <f t="shared" si="5"/>
        <v>0</v>
      </c>
    </row>
    <row r="309" ht="16.5">
      <c r="H309" s="79">
        <f t="shared" si="5"/>
        <v>0</v>
      </c>
    </row>
    <row r="310" ht="16.5">
      <c r="H310" s="79">
        <f t="shared" si="5"/>
        <v>0</v>
      </c>
    </row>
    <row r="311" ht="16.5">
      <c r="H311" s="79">
        <f t="shared" si="5"/>
        <v>0</v>
      </c>
    </row>
    <row r="312" ht="16.5">
      <c r="H312" s="79">
        <f t="shared" si="5"/>
        <v>0</v>
      </c>
    </row>
    <row r="313" ht="16.5">
      <c r="H313" s="79">
        <f t="shared" si="5"/>
        <v>0</v>
      </c>
    </row>
    <row r="314" ht="16.5">
      <c r="H314" s="79">
        <f t="shared" si="5"/>
        <v>0</v>
      </c>
    </row>
    <row r="315" ht="16.5">
      <c r="H315" s="79">
        <f t="shared" si="5"/>
        <v>0</v>
      </c>
    </row>
    <row r="316" ht="16.5">
      <c r="H316" s="79">
        <f t="shared" si="5"/>
        <v>0</v>
      </c>
    </row>
    <row r="317" ht="16.5">
      <c r="H317" s="79">
        <f t="shared" si="5"/>
        <v>0</v>
      </c>
    </row>
    <row r="318" ht="16.5">
      <c r="H318" s="79">
        <f t="shared" si="5"/>
        <v>0</v>
      </c>
    </row>
    <row r="319" ht="16.5">
      <c r="H319" s="79">
        <f t="shared" si="5"/>
        <v>0</v>
      </c>
    </row>
    <row r="320" ht="16.5">
      <c r="H320" s="79">
        <f t="shared" si="5"/>
        <v>0</v>
      </c>
    </row>
    <row r="321" ht="16.5">
      <c r="H321" s="79">
        <f t="shared" si="5"/>
        <v>0</v>
      </c>
    </row>
    <row r="322" ht="16.5">
      <c r="H322" s="79">
        <f t="shared" si="5"/>
        <v>0</v>
      </c>
    </row>
    <row r="323" ht="16.5">
      <c r="H323" s="79">
        <f t="shared" si="5"/>
        <v>0</v>
      </c>
    </row>
    <row r="324" ht="16.5">
      <c r="H324" s="79">
        <f t="shared" si="5"/>
        <v>0</v>
      </c>
    </row>
    <row r="325" ht="16.5">
      <c r="H325" s="79">
        <f t="shared" si="5"/>
        <v>0</v>
      </c>
    </row>
    <row r="326" ht="16.5">
      <c r="H326" s="79">
        <f t="shared" si="5"/>
        <v>0</v>
      </c>
    </row>
    <row r="327" ht="16.5">
      <c r="H327" s="79">
        <f t="shared" si="5"/>
        <v>0</v>
      </c>
    </row>
    <row r="328" ht="16.5">
      <c r="H328" s="79">
        <f t="shared" si="5"/>
        <v>0</v>
      </c>
    </row>
    <row r="329" ht="16.5">
      <c r="H329" s="79">
        <f t="shared" si="5"/>
        <v>0</v>
      </c>
    </row>
    <row r="330" ht="16.5">
      <c r="H330" s="79">
        <f t="shared" si="5"/>
        <v>0</v>
      </c>
    </row>
    <row r="331" ht="16.5">
      <c r="H331" s="79">
        <f t="shared" si="5"/>
        <v>0</v>
      </c>
    </row>
    <row r="332" ht="16.5">
      <c r="H332" s="79">
        <f t="shared" si="5"/>
        <v>0</v>
      </c>
    </row>
    <row r="333" ht="16.5">
      <c r="H333" s="79">
        <f t="shared" si="5"/>
        <v>0</v>
      </c>
    </row>
    <row r="334" ht="16.5">
      <c r="H334" s="79">
        <f t="shared" si="5"/>
        <v>0</v>
      </c>
    </row>
    <row r="335" ht="16.5">
      <c r="H335" s="79">
        <f t="shared" si="5"/>
        <v>0</v>
      </c>
    </row>
    <row r="336" ht="16.5">
      <c r="H336" s="79">
        <f t="shared" si="5"/>
        <v>0</v>
      </c>
    </row>
    <row r="337" ht="16.5">
      <c r="H337" s="79">
        <f t="shared" si="5"/>
        <v>0</v>
      </c>
    </row>
    <row r="338" ht="16.5">
      <c r="H338" s="79">
        <f t="shared" si="5"/>
        <v>0</v>
      </c>
    </row>
    <row r="339" ht="16.5">
      <c r="H339" s="79">
        <f t="shared" si="5"/>
        <v>0</v>
      </c>
    </row>
    <row r="340" ht="16.5">
      <c r="H340" s="79">
        <f t="shared" si="5"/>
        <v>0</v>
      </c>
    </row>
    <row r="341" ht="16.5">
      <c r="H341" s="79">
        <f t="shared" si="5"/>
        <v>0</v>
      </c>
    </row>
    <row r="342" ht="16.5">
      <c r="H342" s="79">
        <f t="shared" si="5"/>
        <v>0</v>
      </c>
    </row>
    <row r="343" ht="16.5">
      <c r="H343" s="79">
        <f t="shared" si="5"/>
        <v>0</v>
      </c>
    </row>
    <row r="344" ht="16.5">
      <c r="H344" s="79">
        <f t="shared" si="5"/>
        <v>0</v>
      </c>
    </row>
    <row r="345" ht="16.5">
      <c r="H345" s="79">
        <f t="shared" si="5"/>
        <v>0</v>
      </c>
    </row>
    <row r="346" ht="16.5">
      <c r="H346" s="79">
        <f t="shared" si="5"/>
        <v>0</v>
      </c>
    </row>
    <row r="347" ht="16.5">
      <c r="H347" s="79">
        <f t="shared" si="5"/>
        <v>0</v>
      </c>
    </row>
    <row r="348" ht="16.5">
      <c r="H348" s="79">
        <f t="shared" si="5"/>
        <v>0</v>
      </c>
    </row>
    <row r="349" ht="16.5">
      <c r="H349" s="79">
        <f t="shared" si="5"/>
        <v>0</v>
      </c>
    </row>
    <row r="350" ht="16.5">
      <c r="H350" s="79">
        <f t="shared" si="5"/>
        <v>0</v>
      </c>
    </row>
    <row r="351" ht="16.5">
      <c r="H351" s="79">
        <f t="shared" si="5"/>
        <v>0</v>
      </c>
    </row>
    <row r="352" ht="16.5">
      <c r="H352" s="79">
        <f t="shared" si="5"/>
        <v>0</v>
      </c>
    </row>
    <row r="353" ht="16.5">
      <c r="H353" s="79">
        <f t="shared" si="5"/>
        <v>0</v>
      </c>
    </row>
    <row r="354" ht="16.5">
      <c r="H354" s="79">
        <f t="shared" si="5"/>
        <v>0</v>
      </c>
    </row>
    <row r="355" ht="16.5">
      <c r="H355" s="79">
        <f t="shared" si="5"/>
        <v>0</v>
      </c>
    </row>
    <row r="356" ht="16.5">
      <c r="H356" s="79">
        <f t="shared" si="5"/>
        <v>0</v>
      </c>
    </row>
    <row r="357" ht="16.5">
      <c r="H357" s="79">
        <f t="shared" si="5"/>
        <v>0</v>
      </c>
    </row>
    <row r="358" ht="16.5">
      <c r="H358" s="79">
        <f aca="true" t="shared" si="6" ref="H358:H421">E358+G358</f>
        <v>0</v>
      </c>
    </row>
    <row r="359" ht="16.5">
      <c r="H359" s="79">
        <f t="shared" si="6"/>
        <v>0</v>
      </c>
    </row>
    <row r="360" ht="16.5">
      <c r="H360" s="79">
        <f t="shared" si="6"/>
        <v>0</v>
      </c>
    </row>
    <row r="361" ht="16.5">
      <c r="H361" s="79">
        <f t="shared" si="6"/>
        <v>0</v>
      </c>
    </row>
    <row r="362" ht="16.5">
      <c r="H362" s="79">
        <f t="shared" si="6"/>
        <v>0</v>
      </c>
    </row>
    <row r="363" ht="16.5">
      <c r="H363" s="79">
        <f t="shared" si="6"/>
        <v>0</v>
      </c>
    </row>
    <row r="364" ht="16.5">
      <c r="H364" s="79">
        <f t="shared" si="6"/>
        <v>0</v>
      </c>
    </row>
    <row r="365" ht="16.5">
      <c r="H365" s="79">
        <f t="shared" si="6"/>
        <v>0</v>
      </c>
    </row>
    <row r="366" ht="16.5">
      <c r="H366" s="79">
        <f t="shared" si="6"/>
        <v>0</v>
      </c>
    </row>
    <row r="367" ht="16.5">
      <c r="H367" s="79">
        <f t="shared" si="6"/>
        <v>0</v>
      </c>
    </row>
    <row r="368" ht="16.5">
      <c r="H368" s="79">
        <f t="shared" si="6"/>
        <v>0</v>
      </c>
    </row>
    <row r="369" ht="16.5">
      <c r="H369" s="79">
        <f t="shared" si="6"/>
        <v>0</v>
      </c>
    </row>
    <row r="370" ht="16.5">
      <c r="H370" s="79">
        <f t="shared" si="6"/>
        <v>0</v>
      </c>
    </row>
    <row r="371" ht="16.5">
      <c r="H371" s="79">
        <f t="shared" si="6"/>
        <v>0</v>
      </c>
    </row>
    <row r="372" ht="16.5">
      <c r="H372" s="79">
        <f t="shared" si="6"/>
        <v>0</v>
      </c>
    </row>
    <row r="373" ht="16.5">
      <c r="H373" s="79">
        <f t="shared" si="6"/>
        <v>0</v>
      </c>
    </row>
    <row r="374" ht="16.5">
      <c r="H374" s="79">
        <f t="shared" si="6"/>
        <v>0</v>
      </c>
    </row>
    <row r="375" ht="16.5">
      <c r="H375" s="79">
        <f t="shared" si="6"/>
        <v>0</v>
      </c>
    </row>
    <row r="376" ht="16.5">
      <c r="H376" s="79">
        <f t="shared" si="6"/>
        <v>0</v>
      </c>
    </row>
    <row r="377" ht="16.5">
      <c r="H377" s="79">
        <f t="shared" si="6"/>
        <v>0</v>
      </c>
    </row>
    <row r="378" ht="16.5">
      <c r="H378" s="79">
        <f t="shared" si="6"/>
        <v>0</v>
      </c>
    </row>
    <row r="379" ht="16.5">
      <c r="H379" s="79">
        <f t="shared" si="6"/>
        <v>0</v>
      </c>
    </row>
    <row r="380" ht="16.5">
      <c r="H380" s="79">
        <f t="shared" si="6"/>
        <v>0</v>
      </c>
    </row>
    <row r="381" ht="16.5">
      <c r="H381" s="79">
        <f t="shared" si="6"/>
        <v>0</v>
      </c>
    </row>
    <row r="382" ht="16.5">
      <c r="H382" s="79">
        <f t="shared" si="6"/>
        <v>0</v>
      </c>
    </row>
    <row r="383" ht="16.5">
      <c r="H383" s="79">
        <f t="shared" si="6"/>
        <v>0</v>
      </c>
    </row>
    <row r="384" ht="16.5">
      <c r="H384" s="79">
        <f t="shared" si="6"/>
        <v>0</v>
      </c>
    </row>
    <row r="385" ht="16.5">
      <c r="H385" s="79">
        <f t="shared" si="6"/>
        <v>0</v>
      </c>
    </row>
    <row r="386" ht="16.5">
      <c r="H386" s="79">
        <f t="shared" si="6"/>
        <v>0</v>
      </c>
    </row>
    <row r="387" ht="16.5">
      <c r="H387" s="79">
        <f t="shared" si="6"/>
        <v>0</v>
      </c>
    </row>
    <row r="388" ht="16.5">
      <c r="H388" s="79">
        <f t="shared" si="6"/>
        <v>0</v>
      </c>
    </row>
    <row r="389" ht="16.5">
      <c r="H389" s="79">
        <f t="shared" si="6"/>
        <v>0</v>
      </c>
    </row>
    <row r="390" ht="16.5">
      <c r="H390" s="79">
        <f t="shared" si="6"/>
        <v>0</v>
      </c>
    </row>
    <row r="391" ht="16.5">
      <c r="H391" s="79">
        <f t="shared" si="6"/>
        <v>0</v>
      </c>
    </row>
    <row r="392" ht="16.5">
      <c r="H392" s="79">
        <f t="shared" si="6"/>
        <v>0</v>
      </c>
    </row>
    <row r="393" ht="16.5">
      <c r="H393" s="79">
        <f t="shared" si="6"/>
        <v>0</v>
      </c>
    </row>
    <row r="394" ht="16.5">
      <c r="H394" s="79">
        <f t="shared" si="6"/>
        <v>0</v>
      </c>
    </row>
    <row r="395" ht="16.5">
      <c r="H395" s="79">
        <f t="shared" si="6"/>
        <v>0</v>
      </c>
    </row>
    <row r="396" ht="16.5">
      <c r="H396" s="79">
        <f t="shared" si="6"/>
        <v>0</v>
      </c>
    </row>
    <row r="397" ht="16.5">
      <c r="H397" s="79">
        <f t="shared" si="6"/>
        <v>0</v>
      </c>
    </row>
    <row r="398" ht="16.5">
      <c r="H398" s="79">
        <f t="shared" si="6"/>
        <v>0</v>
      </c>
    </row>
    <row r="399" ht="16.5">
      <c r="H399" s="79">
        <f t="shared" si="6"/>
        <v>0</v>
      </c>
    </row>
    <row r="400" ht="16.5">
      <c r="H400" s="79">
        <f t="shared" si="6"/>
        <v>0</v>
      </c>
    </row>
    <row r="401" ht="16.5">
      <c r="H401" s="79">
        <f t="shared" si="6"/>
        <v>0</v>
      </c>
    </row>
    <row r="402" ht="16.5">
      <c r="H402" s="79">
        <f t="shared" si="6"/>
        <v>0</v>
      </c>
    </row>
    <row r="403" ht="16.5">
      <c r="H403" s="79">
        <f t="shared" si="6"/>
        <v>0</v>
      </c>
    </row>
    <row r="404" ht="16.5">
      <c r="H404" s="79">
        <f t="shared" si="6"/>
        <v>0</v>
      </c>
    </row>
    <row r="405" ht="16.5">
      <c r="H405" s="79">
        <f t="shared" si="6"/>
        <v>0</v>
      </c>
    </row>
    <row r="406" ht="16.5">
      <c r="H406" s="79">
        <f t="shared" si="6"/>
        <v>0</v>
      </c>
    </row>
    <row r="407" ht="16.5">
      <c r="H407" s="79">
        <f t="shared" si="6"/>
        <v>0</v>
      </c>
    </row>
    <row r="408" ht="16.5">
      <c r="H408" s="79">
        <f t="shared" si="6"/>
        <v>0</v>
      </c>
    </row>
    <row r="409" ht="16.5">
      <c r="H409" s="79">
        <f t="shared" si="6"/>
        <v>0</v>
      </c>
    </row>
    <row r="410" ht="16.5">
      <c r="H410" s="79">
        <f t="shared" si="6"/>
        <v>0</v>
      </c>
    </row>
    <row r="411" ht="16.5">
      <c r="H411" s="79">
        <f t="shared" si="6"/>
        <v>0</v>
      </c>
    </row>
    <row r="412" ht="16.5">
      <c r="H412" s="79">
        <f t="shared" si="6"/>
        <v>0</v>
      </c>
    </row>
    <row r="413" ht="16.5">
      <c r="H413" s="79">
        <f t="shared" si="6"/>
        <v>0</v>
      </c>
    </row>
    <row r="414" ht="16.5">
      <c r="H414" s="79">
        <f t="shared" si="6"/>
        <v>0</v>
      </c>
    </row>
    <row r="415" ht="16.5">
      <c r="H415" s="79">
        <f t="shared" si="6"/>
        <v>0</v>
      </c>
    </row>
    <row r="416" ht="16.5">
      <c r="H416" s="79">
        <f t="shared" si="6"/>
        <v>0</v>
      </c>
    </row>
    <row r="417" ht="16.5">
      <c r="H417" s="79">
        <f t="shared" si="6"/>
        <v>0</v>
      </c>
    </row>
    <row r="418" ht="16.5">
      <c r="H418" s="79">
        <f t="shared" si="6"/>
        <v>0</v>
      </c>
    </row>
    <row r="419" ht="16.5">
      <c r="H419" s="79">
        <f t="shared" si="6"/>
        <v>0</v>
      </c>
    </row>
    <row r="420" ht="16.5">
      <c r="H420" s="79">
        <f t="shared" si="6"/>
        <v>0</v>
      </c>
    </row>
    <row r="421" ht="16.5">
      <c r="H421" s="79">
        <f t="shared" si="6"/>
        <v>0</v>
      </c>
    </row>
    <row r="422" ht="16.5">
      <c r="H422" s="79">
        <f aca="true" t="shared" si="7" ref="H422:H485">E422+G422</f>
        <v>0</v>
      </c>
    </row>
    <row r="423" ht="16.5">
      <c r="H423" s="79">
        <f t="shared" si="7"/>
        <v>0</v>
      </c>
    </row>
    <row r="424" ht="16.5">
      <c r="H424" s="79">
        <f t="shared" si="7"/>
        <v>0</v>
      </c>
    </row>
    <row r="425" ht="16.5">
      <c r="H425" s="79">
        <f t="shared" si="7"/>
        <v>0</v>
      </c>
    </row>
    <row r="426" ht="16.5">
      <c r="H426" s="79">
        <f t="shared" si="7"/>
        <v>0</v>
      </c>
    </row>
    <row r="427" ht="16.5">
      <c r="H427" s="79">
        <f t="shared" si="7"/>
        <v>0</v>
      </c>
    </row>
    <row r="428" ht="16.5">
      <c r="H428" s="79">
        <f t="shared" si="7"/>
        <v>0</v>
      </c>
    </row>
    <row r="429" ht="16.5">
      <c r="H429" s="79">
        <f t="shared" si="7"/>
        <v>0</v>
      </c>
    </row>
    <row r="430" ht="16.5">
      <c r="H430" s="79">
        <f t="shared" si="7"/>
        <v>0</v>
      </c>
    </row>
    <row r="431" ht="16.5">
      <c r="H431" s="79">
        <f t="shared" si="7"/>
        <v>0</v>
      </c>
    </row>
    <row r="432" ht="16.5">
      <c r="H432" s="79">
        <f t="shared" si="7"/>
        <v>0</v>
      </c>
    </row>
    <row r="433" ht="16.5">
      <c r="H433" s="79">
        <f t="shared" si="7"/>
        <v>0</v>
      </c>
    </row>
    <row r="434" ht="16.5">
      <c r="H434" s="79">
        <f t="shared" si="7"/>
        <v>0</v>
      </c>
    </row>
    <row r="435" ht="16.5">
      <c r="H435" s="79">
        <f t="shared" si="7"/>
        <v>0</v>
      </c>
    </row>
    <row r="436" ht="16.5">
      <c r="H436" s="79">
        <f t="shared" si="7"/>
        <v>0</v>
      </c>
    </row>
    <row r="437" ht="16.5">
      <c r="H437" s="79">
        <f t="shared" si="7"/>
        <v>0</v>
      </c>
    </row>
    <row r="438" ht="16.5">
      <c r="H438" s="79">
        <f t="shared" si="7"/>
        <v>0</v>
      </c>
    </row>
    <row r="439" ht="16.5">
      <c r="H439" s="79">
        <f t="shared" si="7"/>
        <v>0</v>
      </c>
    </row>
    <row r="440" ht="16.5">
      <c r="H440" s="79">
        <f t="shared" si="7"/>
        <v>0</v>
      </c>
    </row>
    <row r="441" ht="16.5">
      <c r="H441" s="79">
        <f t="shared" si="7"/>
        <v>0</v>
      </c>
    </row>
    <row r="442" ht="16.5">
      <c r="H442" s="79">
        <f t="shared" si="7"/>
        <v>0</v>
      </c>
    </row>
    <row r="443" ht="16.5">
      <c r="H443" s="79">
        <f t="shared" si="7"/>
        <v>0</v>
      </c>
    </row>
    <row r="444" ht="16.5">
      <c r="H444" s="79">
        <f t="shared" si="7"/>
        <v>0</v>
      </c>
    </row>
    <row r="445" ht="16.5">
      <c r="H445" s="79">
        <f t="shared" si="7"/>
        <v>0</v>
      </c>
    </row>
    <row r="446" ht="16.5">
      <c r="H446" s="79">
        <f t="shared" si="7"/>
        <v>0</v>
      </c>
    </row>
    <row r="447" ht="16.5">
      <c r="H447" s="79">
        <f t="shared" si="7"/>
        <v>0</v>
      </c>
    </row>
    <row r="448" ht="16.5">
      <c r="H448" s="79">
        <f t="shared" si="7"/>
        <v>0</v>
      </c>
    </row>
    <row r="449" ht="16.5">
      <c r="H449" s="79">
        <f t="shared" si="7"/>
        <v>0</v>
      </c>
    </row>
    <row r="450" ht="16.5">
      <c r="H450" s="79">
        <f t="shared" si="7"/>
        <v>0</v>
      </c>
    </row>
    <row r="451" ht="16.5">
      <c r="H451" s="79">
        <f t="shared" si="7"/>
        <v>0</v>
      </c>
    </row>
    <row r="452" ht="16.5">
      <c r="H452" s="79">
        <f t="shared" si="7"/>
        <v>0</v>
      </c>
    </row>
    <row r="453" ht="16.5">
      <c r="H453" s="79">
        <f t="shared" si="7"/>
        <v>0</v>
      </c>
    </row>
    <row r="454" ht="16.5">
      <c r="H454" s="79">
        <f t="shared" si="7"/>
        <v>0</v>
      </c>
    </row>
    <row r="455" ht="16.5">
      <c r="H455" s="79">
        <f t="shared" si="7"/>
        <v>0</v>
      </c>
    </row>
    <row r="456" ht="16.5">
      <c r="H456" s="79">
        <f t="shared" si="7"/>
        <v>0</v>
      </c>
    </row>
    <row r="457" ht="16.5">
      <c r="H457" s="79">
        <f t="shared" si="7"/>
        <v>0</v>
      </c>
    </row>
    <row r="458" ht="16.5">
      <c r="H458" s="79">
        <f t="shared" si="7"/>
        <v>0</v>
      </c>
    </row>
    <row r="459" ht="16.5">
      <c r="H459" s="79">
        <f t="shared" si="7"/>
        <v>0</v>
      </c>
    </row>
    <row r="460" ht="16.5">
      <c r="H460" s="79">
        <f t="shared" si="7"/>
        <v>0</v>
      </c>
    </row>
    <row r="461" ht="16.5">
      <c r="H461" s="79">
        <f t="shared" si="7"/>
        <v>0</v>
      </c>
    </row>
    <row r="462" ht="16.5">
      <c r="H462" s="79">
        <f t="shared" si="7"/>
        <v>0</v>
      </c>
    </row>
    <row r="463" ht="16.5">
      <c r="H463" s="79">
        <f t="shared" si="7"/>
        <v>0</v>
      </c>
    </row>
    <row r="464" ht="16.5">
      <c r="H464" s="79">
        <f t="shared" si="7"/>
        <v>0</v>
      </c>
    </row>
    <row r="465" ht="16.5">
      <c r="H465" s="79">
        <f t="shared" si="7"/>
        <v>0</v>
      </c>
    </row>
    <row r="466" ht="16.5">
      <c r="H466" s="79">
        <f t="shared" si="7"/>
        <v>0</v>
      </c>
    </row>
    <row r="467" ht="16.5">
      <c r="H467" s="79">
        <f t="shared" si="7"/>
        <v>0</v>
      </c>
    </row>
    <row r="468" ht="16.5">
      <c r="H468" s="79">
        <f t="shared" si="7"/>
        <v>0</v>
      </c>
    </row>
    <row r="469" ht="16.5">
      <c r="H469" s="79">
        <f t="shared" si="7"/>
        <v>0</v>
      </c>
    </row>
    <row r="470" ht="16.5">
      <c r="H470" s="79">
        <f t="shared" si="7"/>
        <v>0</v>
      </c>
    </row>
    <row r="471" ht="16.5">
      <c r="H471" s="79">
        <f t="shared" si="7"/>
        <v>0</v>
      </c>
    </row>
    <row r="472" ht="16.5">
      <c r="H472" s="79">
        <f t="shared" si="7"/>
        <v>0</v>
      </c>
    </row>
    <row r="473" ht="16.5">
      <c r="H473" s="79">
        <f t="shared" si="7"/>
        <v>0</v>
      </c>
    </row>
    <row r="474" ht="16.5">
      <c r="H474" s="79">
        <f t="shared" si="7"/>
        <v>0</v>
      </c>
    </row>
    <row r="475" ht="16.5">
      <c r="H475" s="79">
        <f t="shared" si="7"/>
        <v>0</v>
      </c>
    </row>
    <row r="476" ht="16.5">
      <c r="H476" s="79">
        <f t="shared" si="7"/>
        <v>0</v>
      </c>
    </row>
    <row r="477" ht="16.5">
      <c r="H477" s="79">
        <f t="shared" si="7"/>
        <v>0</v>
      </c>
    </row>
    <row r="478" ht="16.5">
      <c r="H478" s="79">
        <f t="shared" si="7"/>
        <v>0</v>
      </c>
    </row>
    <row r="479" ht="16.5">
      <c r="H479" s="79">
        <f t="shared" si="7"/>
        <v>0</v>
      </c>
    </row>
    <row r="480" ht="16.5">
      <c r="H480" s="79">
        <f t="shared" si="7"/>
        <v>0</v>
      </c>
    </row>
    <row r="481" ht="16.5">
      <c r="H481" s="79">
        <f t="shared" si="7"/>
        <v>0</v>
      </c>
    </row>
    <row r="482" ht="16.5">
      <c r="H482" s="79">
        <f t="shared" si="7"/>
        <v>0</v>
      </c>
    </row>
    <row r="483" ht="16.5">
      <c r="H483" s="79">
        <f t="shared" si="7"/>
        <v>0</v>
      </c>
    </row>
    <row r="484" ht="16.5">
      <c r="H484" s="79">
        <f t="shared" si="7"/>
        <v>0</v>
      </c>
    </row>
    <row r="485" ht="16.5">
      <c r="H485" s="79">
        <f t="shared" si="7"/>
        <v>0</v>
      </c>
    </row>
    <row r="486" ht="16.5">
      <c r="H486" s="79">
        <f aca="true" t="shared" si="8" ref="H486:H503">E486+G486</f>
        <v>0</v>
      </c>
    </row>
    <row r="487" ht="16.5">
      <c r="H487" s="79">
        <f t="shared" si="8"/>
        <v>0</v>
      </c>
    </row>
    <row r="488" ht="16.5">
      <c r="H488" s="79">
        <f t="shared" si="8"/>
        <v>0</v>
      </c>
    </row>
    <row r="489" ht="16.5">
      <c r="H489" s="79">
        <f t="shared" si="8"/>
        <v>0</v>
      </c>
    </row>
    <row r="490" ht="16.5">
      <c r="H490" s="79">
        <f t="shared" si="8"/>
        <v>0</v>
      </c>
    </row>
    <row r="491" ht="16.5">
      <c r="H491" s="79">
        <f t="shared" si="8"/>
        <v>0</v>
      </c>
    </row>
    <row r="492" ht="16.5">
      <c r="H492" s="79">
        <f t="shared" si="8"/>
        <v>0</v>
      </c>
    </row>
    <row r="493" ht="16.5">
      <c r="H493" s="79">
        <f t="shared" si="8"/>
        <v>0</v>
      </c>
    </row>
    <row r="494" ht="16.5">
      <c r="H494" s="79">
        <f t="shared" si="8"/>
        <v>0</v>
      </c>
    </row>
    <row r="495" ht="16.5">
      <c r="H495" s="79">
        <f t="shared" si="8"/>
        <v>0</v>
      </c>
    </row>
    <row r="496" ht="16.5">
      <c r="H496" s="79">
        <f t="shared" si="8"/>
        <v>0</v>
      </c>
    </row>
    <row r="497" ht="16.5">
      <c r="H497" s="79">
        <f t="shared" si="8"/>
        <v>0</v>
      </c>
    </row>
    <row r="498" ht="16.5">
      <c r="H498" s="79">
        <f t="shared" si="8"/>
        <v>0</v>
      </c>
    </row>
    <row r="499" ht="16.5">
      <c r="H499" s="79">
        <f t="shared" si="8"/>
        <v>0</v>
      </c>
    </row>
    <row r="500" ht="16.5">
      <c r="H500" s="79">
        <f t="shared" si="8"/>
        <v>0</v>
      </c>
    </row>
    <row r="501" ht="16.5">
      <c r="H501" s="79">
        <f t="shared" si="8"/>
        <v>0</v>
      </c>
    </row>
    <row r="502" ht="16.5">
      <c r="H502" s="79">
        <f t="shared" si="8"/>
        <v>0</v>
      </c>
    </row>
    <row r="503" ht="16.5">
      <c r="H503" s="79">
        <f t="shared" si="8"/>
        <v>0</v>
      </c>
    </row>
  </sheetData>
  <sheetProtection/>
  <mergeCells count="19">
    <mergeCell ref="B7:D7"/>
    <mergeCell ref="B6:D6"/>
    <mergeCell ref="E5:E6"/>
    <mergeCell ref="A5:D5"/>
    <mergeCell ref="B37:D38"/>
    <mergeCell ref="A37:A38"/>
    <mergeCell ref="A32:A33"/>
    <mergeCell ref="E32:E33"/>
    <mergeCell ref="A1:H1"/>
    <mergeCell ref="A2:H2"/>
    <mergeCell ref="A3:B4"/>
    <mergeCell ref="C3:G4"/>
    <mergeCell ref="H3:H4"/>
    <mergeCell ref="H32:H33"/>
    <mergeCell ref="F32:F33"/>
    <mergeCell ref="G32:G33"/>
    <mergeCell ref="H5:H6"/>
    <mergeCell ref="F5:F6"/>
    <mergeCell ref="G5:G6"/>
  </mergeCells>
  <printOptions horizontalCentered="1"/>
  <pageMargins left="0.7480314960629921" right="0.7480314960629921" top="0.5905511811023623" bottom="0.7874015748031497" header="0.5118110236220472" footer="0.5118110236220472"/>
  <pageSetup firstPageNumber="9" useFirstPageNumber="1" horizontalDpi="600" verticalDpi="600" orientation="portrait" paperSize="9" scale="98" r:id="rId1"/>
  <headerFooter differentOddEven="1" alignWithMargins="0">
    <oddHeader>&amp;R&amp;"標楷體,標準"&amp;14&amp;P</oddHeader>
    <evenHeader>&amp;L&amp;"標楷體,標準"&amp;14&amp;P</even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5.625" style="10" customWidth="1"/>
    <col min="2" max="2" width="30.625" style="11" customWidth="1"/>
    <col min="3" max="5" width="16.625" style="12" customWidth="1"/>
    <col min="6" max="16384" width="8.875" style="11" customWidth="1"/>
  </cols>
  <sheetData>
    <row r="1" spans="1:5" s="3" customFormat="1" ht="27.75" customHeight="1">
      <c r="A1" s="113" t="s">
        <v>111</v>
      </c>
      <c r="B1" s="113"/>
      <c r="C1" s="113"/>
      <c r="D1" s="113"/>
      <c r="E1" s="113"/>
    </row>
    <row r="2" spans="1:5" s="3" customFormat="1" ht="27.75" customHeight="1">
      <c r="A2" s="113"/>
      <c r="B2" s="113"/>
      <c r="C2" s="113"/>
      <c r="D2" s="113"/>
      <c r="E2" s="113"/>
    </row>
    <row r="3" spans="1:5" s="3" customFormat="1" ht="24.75" customHeight="1">
      <c r="A3" s="114" t="s">
        <v>112</v>
      </c>
      <c r="B3" s="114"/>
      <c r="C3" s="114"/>
      <c r="D3" s="114"/>
      <c r="E3" s="114"/>
    </row>
    <row r="4" spans="1:5" s="5" customFormat="1" ht="21.75" customHeight="1">
      <c r="A4" s="4"/>
      <c r="B4" s="121" t="s">
        <v>113</v>
      </c>
      <c r="C4" s="121"/>
      <c r="D4" s="121"/>
      <c r="E4" s="115" t="s">
        <v>114</v>
      </c>
    </row>
    <row r="5" spans="1:5" s="7" customFormat="1" ht="17.25" customHeight="1" thickBot="1">
      <c r="A5" s="6"/>
      <c r="B5" s="122"/>
      <c r="C5" s="122"/>
      <c r="D5" s="122"/>
      <c r="E5" s="116"/>
    </row>
    <row r="6" spans="1:5" s="8" customFormat="1" ht="23.25" customHeight="1">
      <c r="A6" s="117" t="s">
        <v>115</v>
      </c>
      <c r="B6" s="118"/>
      <c r="C6" s="119" t="s">
        <v>116</v>
      </c>
      <c r="D6" s="120"/>
      <c r="E6" s="120"/>
    </row>
    <row r="7" spans="1:5" s="8" customFormat="1" ht="23.25" customHeight="1" thickBot="1">
      <c r="A7" s="23" t="s">
        <v>192</v>
      </c>
      <c r="B7" s="24" t="s">
        <v>117</v>
      </c>
      <c r="C7" s="24" t="s">
        <v>118</v>
      </c>
      <c r="D7" s="24" t="s">
        <v>119</v>
      </c>
      <c r="E7" s="25" t="s">
        <v>120</v>
      </c>
    </row>
    <row r="8" spans="1:5" s="9" customFormat="1" ht="24.75" customHeight="1">
      <c r="A8" s="26"/>
      <c r="B8" s="27" t="s">
        <v>193</v>
      </c>
      <c r="C8" s="28">
        <v>3825806</v>
      </c>
      <c r="D8" s="28">
        <v>771924</v>
      </c>
      <c r="E8" s="29">
        <v>4597730</v>
      </c>
    </row>
    <row r="9" spans="1:5" s="9" customFormat="1" ht="24.75" customHeight="1">
      <c r="A9" s="26">
        <v>2</v>
      </c>
      <c r="B9" s="27" t="s">
        <v>135</v>
      </c>
      <c r="C9" s="28">
        <v>1593442</v>
      </c>
      <c r="D9" s="28">
        <v>53012</v>
      </c>
      <c r="E9" s="29">
        <v>1646454</v>
      </c>
    </row>
    <row r="10" spans="1:5" s="9" customFormat="1" ht="24.75" customHeight="1">
      <c r="A10" s="26">
        <v>5</v>
      </c>
      <c r="B10" s="27" t="s">
        <v>138</v>
      </c>
      <c r="C10" s="28">
        <v>948176</v>
      </c>
      <c r="D10" s="28">
        <v>0</v>
      </c>
      <c r="E10" s="29">
        <v>948176</v>
      </c>
    </row>
    <row r="11" spans="1:5" s="9" customFormat="1" ht="24.75" customHeight="1">
      <c r="A11" s="26">
        <v>6</v>
      </c>
      <c r="B11" s="27" t="s">
        <v>139</v>
      </c>
      <c r="C11" s="28">
        <v>0</v>
      </c>
      <c r="D11" s="28">
        <v>7839</v>
      </c>
      <c r="E11" s="29">
        <v>7839</v>
      </c>
    </row>
    <row r="12" spans="1:5" s="9" customFormat="1" ht="24.75" customHeight="1">
      <c r="A12" s="26">
        <v>7</v>
      </c>
      <c r="B12" s="27" t="s">
        <v>140</v>
      </c>
      <c r="C12" s="28">
        <v>27469</v>
      </c>
      <c r="D12" s="28">
        <v>14204</v>
      </c>
      <c r="E12" s="29">
        <v>41673</v>
      </c>
    </row>
    <row r="13" spans="1:5" s="9" customFormat="1" ht="24.75" customHeight="1">
      <c r="A13" s="26">
        <v>10</v>
      </c>
      <c r="B13" s="27" t="s">
        <v>143</v>
      </c>
      <c r="C13" s="28">
        <v>78235</v>
      </c>
      <c r="D13" s="28">
        <v>135884</v>
      </c>
      <c r="E13" s="29">
        <v>214119</v>
      </c>
    </row>
    <row r="14" spans="1:5" s="9" customFormat="1" ht="24.75" customHeight="1">
      <c r="A14" s="26">
        <v>11</v>
      </c>
      <c r="B14" s="27" t="s">
        <v>144</v>
      </c>
      <c r="C14" s="28">
        <v>323900</v>
      </c>
      <c r="D14" s="28">
        <v>46007</v>
      </c>
      <c r="E14" s="29">
        <v>369907</v>
      </c>
    </row>
    <row r="15" spans="1:5" s="9" customFormat="1" ht="24.75" customHeight="1">
      <c r="A15" s="26">
        <v>12</v>
      </c>
      <c r="B15" s="27" t="s">
        <v>145</v>
      </c>
      <c r="C15" s="28">
        <v>16630</v>
      </c>
      <c r="D15" s="28">
        <v>0</v>
      </c>
      <c r="E15" s="29">
        <v>16630</v>
      </c>
    </row>
    <row r="16" spans="1:5" s="9" customFormat="1" ht="24.75" customHeight="1">
      <c r="A16" s="26">
        <v>13</v>
      </c>
      <c r="B16" s="27" t="s">
        <v>146</v>
      </c>
      <c r="C16" s="28">
        <v>63651</v>
      </c>
      <c r="D16" s="28">
        <v>226607</v>
      </c>
      <c r="E16" s="29">
        <v>290258</v>
      </c>
    </row>
    <row r="17" spans="1:5" s="9" customFormat="1" ht="24.75" customHeight="1">
      <c r="A17" s="26">
        <v>15</v>
      </c>
      <c r="B17" s="27" t="s">
        <v>148</v>
      </c>
      <c r="C17" s="28">
        <v>9491</v>
      </c>
      <c r="D17" s="28">
        <v>51072</v>
      </c>
      <c r="E17" s="29">
        <v>60563</v>
      </c>
    </row>
    <row r="18" spans="1:5" s="9" customFormat="1" ht="24.75" customHeight="1">
      <c r="A18" s="26">
        <v>16</v>
      </c>
      <c r="B18" s="27" t="s">
        <v>149</v>
      </c>
      <c r="C18" s="28">
        <v>20000</v>
      </c>
      <c r="D18" s="28">
        <v>0</v>
      </c>
      <c r="E18" s="29">
        <v>20000</v>
      </c>
    </row>
    <row r="19" spans="1:5" s="9" customFormat="1" ht="24.75" customHeight="1">
      <c r="A19" s="26">
        <v>18</v>
      </c>
      <c r="B19" s="27" t="s">
        <v>150</v>
      </c>
      <c r="C19" s="28">
        <v>247235</v>
      </c>
      <c r="D19" s="28">
        <v>203232</v>
      </c>
      <c r="E19" s="29">
        <v>450467</v>
      </c>
    </row>
    <row r="20" spans="1:5" s="9" customFormat="1" ht="24.75" customHeight="1">
      <c r="A20" s="26">
        <v>19</v>
      </c>
      <c r="B20" s="27" t="s">
        <v>151</v>
      </c>
      <c r="C20" s="28">
        <v>30000</v>
      </c>
      <c r="D20" s="28">
        <v>0</v>
      </c>
      <c r="E20" s="29">
        <v>30000</v>
      </c>
    </row>
    <row r="21" spans="1:5" s="9" customFormat="1" ht="24.75" customHeight="1">
      <c r="A21" s="26">
        <v>22</v>
      </c>
      <c r="B21" s="27" t="s">
        <v>152</v>
      </c>
      <c r="C21" s="28">
        <v>467577</v>
      </c>
      <c r="D21" s="28">
        <v>34067</v>
      </c>
      <c r="E21" s="29">
        <v>501644</v>
      </c>
    </row>
    <row r="22" spans="1:5" s="9" customFormat="1" ht="24.75" customHeight="1">
      <c r="A22" s="26"/>
      <c r="B22" s="27"/>
      <c r="C22" s="28"/>
      <c r="D22" s="28"/>
      <c r="E22" s="29"/>
    </row>
    <row r="23" spans="1:5" s="9" customFormat="1" ht="24.75" customHeight="1">
      <c r="A23" s="26"/>
      <c r="B23" s="27"/>
      <c r="C23" s="28"/>
      <c r="D23" s="28"/>
      <c r="E23" s="29"/>
    </row>
    <row r="24" spans="1:5" s="9" customFormat="1" ht="24.75" customHeight="1">
      <c r="A24" s="26"/>
      <c r="B24" s="27"/>
      <c r="C24" s="28"/>
      <c r="D24" s="28"/>
      <c r="E24" s="29"/>
    </row>
    <row r="25" spans="1:5" s="9" customFormat="1" ht="24.75" customHeight="1">
      <c r="A25" s="26"/>
      <c r="B25" s="27"/>
      <c r="C25" s="28"/>
      <c r="D25" s="28"/>
      <c r="E25" s="29"/>
    </row>
    <row r="26" spans="1:5" s="9" customFormat="1" ht="24.75" customHeight="1">
      <c r="A26" s="26"/>
      <c r="B26" s="27"/>
      <c r="C26" s="28"/>
      <c r="D26" s="28"/>
      <c r="E26" s="29"/>
    </row>
    <row r="27" spans="1:5" s="9" customFormat="1" ht="24.75" customHeight="1">
      <c r="A27" s="26"/>
      <c r="B27" s="27"/>
      <c r="C27" s="28"/>
      <c r="D27" s="28"/>
      <c r="E27" s="29"/>
    </row>
    <row r="28" spans="1:5" s="9" customFormat="1" ht="24.75" customHeight="1">
      <c r="A28" s="26"/>
      <c r="B28" s="27"/>
      <c r="C28" s="28"/>
      <c r="D28" s="28"/>
      <c r="E28" s="29"/>
    </row>
    <row r="29" spans="1:5" s="9" customFormat="1" ht="24.75" customHeight="1">
      <c r="A29" s="26"/>
      <c r="B29" s="27"/>
      <c r="C29" s="28"/>
      <c r="D29" s="28"/>
      <c r="E29" s="29"/>
    </row>
    <row r="30" spans="1:5" s="9" customFormat="1" ht="24.75" customHeight="1">
      <c r="A30" s="26"/>
      <c r="B30" s="27"/>
      <c r="C30" s="28"/>
      <c r="D30" s="28"/>
      <c r="E30" s="29"/>
    </row>
    <row r="31" spans="1:9" s="9" customFormat="1" ht="25.5" customHeight="1" thickBot="1">
      <c r="A31" s="30"/>
      <c r="B31" s="31"/>
      <c r="C31" s="32"/>
      <c r="D31" s="32"/>
      <c r="E31" s="33"/>
      <c r="F31" s="34"/>
      <c r="G31" s="34"/>
      <c r="H31" s="34"/>
      <c r="I31" s="34"/>
    </row>
    <row r="32" spans="1:5" s="9" customFormat="1" ht="24.75" customHeight="1">
      <c r="A32" s="26"/>
      <c r="B32" s="27"/>
      <c r="C32" s="28"/>
      <c r="D32" s="28"/>
      <c r="E32" s="29"/>
    </row>
    <row r="33" spans="1:5" s="9" customFormat="1" ht="24.75" customHeight="1">
      <c r="A33" s="26"/>
      <c r="B33" s="27"/>
      <c r="C33" s="28"/>
      <c r="D33" s="28"/>
      <c r="E33" s="29"/>
    </row>
  </sheetData>
  <sheetProtection/>
  <mergeCells count="6">
    <mergeCell ref="A1:E2"/>
    <mergeCell ref="A3:E3"/>
    <mergeCell ref="E4:E5"/>
    <mergeCell ref="A6:B6"/>
    <mergeCell ref="C6:E6"/>
    <mergeCell ref="B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13" useFirstPageNumber="1" horizontalDpi="600" verticalDpi="600" orientation="portrait" pageOrder="overThenDown" paperSize="9" r:id="rId1"/>
  <headerFooter alignWithMargins="0">
    <oddFooter>&amp;C&amp;P</oddFooter>
  </headerFooter>
  <rowBreaks count="1" manualBreakCount="1">
    <brk id="3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48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2.875" style="10" customWidth="1"/>
    <col min="2" max="2" width="2.875" style="17" customWidth="1"/>
    <col min="3" max="4" width="2.875" style="11" customWidth="1"/>
    <col min="5" max="5" width="16.625" style="11" customWidth="1"/>
    <col min="6" max="8" width="12.75390625" style="12" customWidth="1"/>
    <col min="9" max="9" width="24.625" style="22" customWidth="1"/>
    <col min="10" max="10" width="8.875" style="18" customWidth="1"/>
    <col min="11" max="16384" width="8.875" style="11" customWidth="1"/>
  </cols>
  <sheetData>
    <row r="1" spans="1:10" s="3" customFormat="1" ht="27.75" customHeight="1">
      <c r="A1" s="113" t="s">
        <v>360</v>
      </c>
      <c r="B1" s="113"/>
      <c r="C1" s="113"/>
      <c r="D1" s="113"/>
      <c r="E1" s="113"/>
      <c r="F1" s="113"/>
      <c r="G1" s="113"/>
      <c r="H1" s="113"/>
      <c r="I1" s="113"/>
      <c r="J1" s="13"/>
    </row>
    <row r="2" spans="1:10" s="3" customFormat="1" ht="27.75" customHeight="1">
      <c r="A2" s="113"/>
      <c r="B2" s="113"/>
      <c r="C2" s="113"/>
      <c r="D2" s="113"/>
      <c r="E2" s="113"/>
      <c r="F2" s="113"/>
      <c r="G2" s="113"/>
      <c r="H2" s="113"/>
      <c r="I2" s="113"/>
      <c r="J2" s="13"/>
    </row>
    <row r="3" spans="1:10" s="3" customFormat="1" ht="24.75" customHeight="1">
      <c r="A3" s="114" t="s">
        <v>361</v>
      </c>
      <c r="B3" s="114"/>
      <c r="C3" s="114"/>
      <c r="D3" s="114"/>
      <c r="E3" s="114"/>
      <c r="F3" s="114"/>
      <c r="G3" s="114"/>
      <c r="H3" s="114"/>
      <c r="I3" s="114"/>
      <c r="J3" s="13"/>
    </row>
    <row r="4" spans="1:10" s="5" customFormat="1" ht="21.75" customHeight="1">
      <c r="A4" s="4"/>
      <c r="B4" s="4"/>
      <c r="C4" s="4"/>
      <c r="D4" s="4"/>
      <c r="E4" s="4"/>
      <c r="F4" s="126" t="s">
        <v>362</v>
      </c>
      <c r="G4" s="126"/>
      <c r="H4" s="126"/>
      <c r="I4" s="115" t="s">
        <v>363</v>
      </c>
      <c r="J4" s="14"/>
    </row>
    <row r="5" spans="1:10" s="7" customFormat="1" ht="17.25" customHeight="1" thickBot="1">
      <c r="A5" s="6"/>
      <c r="F5" s="127"/>
      <c r="G5" s="127"/>
      <c r="H5" s="127"/>
      <c r="I5" s="116"/>
      <c r="J5" s="15"/>
    </row>
    <row r="6" spans="1:10" s="8" customFormat="1" ht="23.25" customHeight="1">
      <c r="A6" s="117" t="s">
        <v>364</v>
      </c>
      <c r="B6" s="117"/>
      <c r="C6" s="117"/>
      <c r="D6" s="117"/>
      <c r="E6" s="118"/>
      <c r="F6" s="119" t="s">
        <v>365</v>
      </c>
      <c r="G6" s="120"/>
      <c r="H6" s="125"/>
      <c r="I6" s="123" t="s">
        <v>366</v>
      </c>
      <c r="J6" s="16"/>
    </row>
    <row r="7" spans="1:10" s="8" customFormat="1" ht="23.25" customHeight="1" thickBot="1">
      <c r="A7" s="23" t="s">
        <v>192</v>
      </c>
      <c r="B7" s="35" t="s">
        <v>194</v>
      </c>
      <c r="C7" s="35" t="s">
        <v>195</v>
      </c>
      <c r="D7" s="35" t="s">
        <v>260</v>
      </c>
      <c r="E7" s="24" t="s">
        <v>367</v>
      </c>
      <c r="F7" s="24" t="s">
        <v>368</v>
      </c>
      <c r="G7" s="24" t="s">
        <v>369</v>
      </c>
      <c r="H7" s="24" t="s">
        <v>370</v>
      </c>
      <c r="I7" s="124"/>
      <c r="J7" s="16"/>
    </row>
    <row r="8" spans="1:9" s="9" customFormat="1" ht="16.5">
      <c r="A8" s="36"/>
      <c r="B8" s="37"/>
      <c r="C8" s="37"/>
      <c r="D8" s="37"/>
      <c r="E8" s="38" t="s">
        <v>261</v>
      </c>
      <c r="F8" s="39"/>
      <c r="G8" s="39"/>
      <c r="H8" s="39"/>
      <c r="I8" s="20"/>
    </row>
    <row r="9" spans="1:9" s="9" customFormat="1" ht="15" customHeight="1">
      <c r="A9" s="36">
        <v>2</v>
      </c>
      <c r="B9" s="37" t="s">
        <v>262</v>
      </c>
      <c r="C9" s="37" t="s">
        <v>262</v>
      </c>
      <c r="D9" s="37" t="s">
        <v>262</v>
      </c>
      <c r="E9" s="38" t="s">
        <v>135</v>
      </c>
      <c r="F9" s="39">
        <v>1593442</v>
      </c>
      <c r="G9" s="39">
        <v>53012</v>
      </c>
      <c r="H9" s="39">
        <v>1646454</v>
      </c>
      <c r="I9" s="20"/>
    </row>
    <row r="10" spans="1:9" s="9" customFormat="1" ht="15" customHeight="1">
      <c r="A10" s="36"/>
      <c r="B10" s="37"/>
      <c r="C10" s="37"/>
      <c r="D10" s="37"/>
      <c r="E10" s="38" t="s">
        <v>263</v>
      </c>
      <c r="F10" s="39"/>
      <c r="G10" s="39"/>
      <c r="H10" s="39"/>
      <c r="I10" s="20"/>
    </row>
    <row r="11" spans="1:9" s="9" customFormat="1" ht="15" customHeight="1">
      <c r="A11" s="36" t="s">
        <v>262</v>
      </c>
      <c r="B11" s="37">
        <v>1</v>
      </c>
      <c r="C11" s="37" t="s">
        <v>262</v>
      </c>
      <c r="D11" s="37" t="s">
        <v>262</v>
      </c>
      <c r="E11" s="38" t="s">
        <v>196</v>
      </c>
      <c r="F11" s="39">
        <v>45227</v>
      </c>
      <c r="G11" s="39">
        <v>32169</v>
      </c>
      <c r="H11" s="39">
        <v>77396</v>
      </c>
      <c r="I11" s="20"/>
    </row>
    <row r="12" spans="1:9" s="9" customFormat="1" ht="15" customHeight="1">
      <c r="A12" s="36"/>
      <c r="B12" s="37"/>
      <c r="C12" s="37"/>
      <c r="D12" s="37"/>
      <c r="E12" s="38" t="s">
        <v>304</v>
      </c>
      <c r="F12" s="39"/>
      <c r="G12" s="39"/>
      <c r="H12" s="39"/>
      <c r="I12" s="20"/>
    </row>
    <row r="13" spans="1:9" s="9" customFormat="1" ht="120.75" customHeight="1">
      <c r="A13" s="36" t="s">
        <v>262</v>
      </c>
      <c r="B13" s="37" t="s">
        <v>262</v>
      </c>
      <c r="C13" s="37">
        <v>15</v>
      </c>
      <c r="D13" s="37" t="s">
        <v>262</v>
      </c>
      <c r="E13" s="38" t="s">
        <v>305</v>
      </c>
      <c r="F13" s="39">
        <v>45227</v>
      </c>
      <c r="G13" s="39">
        <v>32169</v>
      </c>
      <c r="H13" s="39">
        <v>77396</v>
      </c>
      <c r="I13" s="21" t="s">
        <v>343</v>
      </c>
    </row>
    <row r="14" spans="1:9" s="9" customFormat="1" ht="120.75" customHeight="1">
      <c r="A14" s="36"/>
      <c r="B14" s="37"/>
      <c r="C14" s="37"/>
      <c r="D14" s="37"/>
      <c r="E14" s="38"/>
      <c r="F14" s="39"/>
      <c r="G14" s="39"/>
      <c r="H14" s="39"/>
      <c r="I14" s="21" t="s">
        <v>306</v>
      </c>
    </row>
    <row r="15" spans="1:9" s="9" customFormat="1" ht="120.75" customHeight="1">
      <c r="A15" s="36"/>
      <c r="B15" s="37"/>
      <c r="C15" s="37"/>
      <c r="D15" s="37"/>
      <c r="E15" s="38"/>
      <c r="F15" s="39"/>
      <c r="G15" s="39"/>
      <c r="H15" s="39"/>
      <c r="I15" s="21" t="s">
        <v>344</v>
      </c>
    </row>
    <row r="16" spans="1:9" s="9" customFormat="1" ht="120.75" customHeight="1">
      <c r="A16" s="36"/>
      <c r="B16" s="37"/>
      <c r="C16" s="37"/>
      <c r="D16" s="37"/>
      <c r="E16" s="38"/>
      <c r="F16" s="39"/>
      <c r="G16" s="39"/>
      <c r="H16" s="39"/>
      <c r="I16" s="21" t="s">
        <v>345</v>
      </c>
    </row>
    <row r="17" spans="1:9" s="9" customFormat="1" ht="30" customHeight="1" thickBot="1">
      <c r="A17" s="40"/>
      <c r="B17" s="41"/>
      <c r="C17" s="41"/>
      <c r="D17" s="41"/>
      <c r="E17" s="42"/>
      <c r="F17" s="43"/>
      <c r="G17" s="43"/>
      <c r="H17" s="43"/>
      <c r="I17" s="47" t="s">
        <v>307</v>
      </c>
    </row>
    <row r="18" spans="1:9" s="9" customFormat="1" ht="120.75" customHeight="1">
      <c r="A18" s="36"/>
      <c r="B18" s="37"/>
      <c r="C18" s="37"/>
      <c r="D18" s="37"/>
      <c r="E18" s="38"/>
      <c r="F18" s="39"/>
      <c r="G18" s="39"/>
      <c r="H18" s="39"/>
      <c r="I18" s="21" t="s">
        <v>308</v>
      </c>
    </row>
    <row r="19" spans="1:9" s="9" customFormat="1" ht="120.75" customHeight="1">
      <c r="A19" s="36"/>
      <c r="B19" s="37"/>
      <c r="C19" s="37"/>
      <c r="D19" s="37"/>
      <c r="E19" s="38"/>
      <c r="F19" s="39"/>
      <c r="G19" s="39"/>
      <c r="H19" s="39"/>
      <c r="I19" s="21" t="s">
        <v>379</v>
      </c>
    </row>
    <row r="20" spans="1:9" s="9" customFormat="1" ht="15" customHeight="1">
      <c r="A20" s="36"/>
      <c r="B20" s="37"/>
      <c r="C20" s="37"/>
      <c r="D20" s="37"/>
      <c r="E20" s="38"/>
      <c r="F20" s="39"/>
      <c r="G20" s="39"/>
      <c r="H20" s="39"/>
      <c r="I20" s="21" t="s">
        <v>309</v>
      </c>
    </row>
    <row r="21" spans="1:9" s="9" customFormat="1" ht="15" customHeight="1">
      <c r="A21" s="36"/>
      <c r="B21" s="37"/>
      <c r="C21" s="37"/>
      <c r="D21" s="37"/>
      <c r="E21" s="38" t="s">
        <v>310</v>
      </c>
      <c r="F21" s="39"/>
      <c r="G21" s="39"/>
      <c r="H21" s="39"/>
      <c r="I21" s="21"/>
    </row>
    <row r="22" spans="1:9" s="9" customFormat="1" ht="15" customHeight="1">
      <c r="A22" s="36" t="s">
        <v>262</v>
      </c>
      <c r="B22" s="37">
        <v>5</v>
      </c>
      <c r="C22" s="37" t="s">
        <v>262</v>
      </c>
      <c r="D22" s="37" t="s">
        <v>262</v>
      </c>
      <c r="E22" s="38" t="s">
        <v>311</v>
      </c>
      <c r="F22" s="39">
        <v>15077</v>
      </c>
      <c r="G22" s="39">
        <v>18343</v>
      </c>
      <c r="H22" s="39">
        <v>33420</v>
      </c>
      <c r="I22" s="21"/>
    </row>
    <row r="23" spans="1:9" s="9" customFormat="1" ht="15" customHeight="1">
      <c r="A23" s="36"/>
      <c r="B23" s="37"/>
      <c r="C23" s="37"/>
      <c r="D23" s="37"/>
      <c r="E23" s="38" t="s">
        <v>312</v>
      </c>
      <c r="F23" s="39"/>
      <c r="G23" s="39"/>
      <c r="H23" s="39"/>
      <c r="I23" s="21"/>
    </row>
    <row r="24" spans="1:9" s="9" customFormat="1" ht="120.75" customHeight="1">
      <c r="A24" s="36" t="s">
        <v>262</v>
      </c>
      <c r="B24" s="37" t="s">
        <v>262</v>
      </c>
      <c r="C24" s="37">
        <v>1</v>
      </c>
      <c r="D24" s="37" t="s">
        <v>262</v>
      </c>
      <c r="E24" s="38" t="s">
        <v>200</v>
      </c>
      <c r="F24" s="39">
        <v>9046</v>
      </c>
      <c r="G24" s="39">
        <v>0</v>
      </c>
      <c r="H24" s="39">
        <v>9046</v>
      </c>
      <c r="I24" s="21" t="s">
        <v>313</v>
      </c>
    </row>
    <row r="25" spans="1:9" s="9" customFormat="1" ht="30" customHeight="1">
      <c r="A25" s="36"/>
      <c r="B25" s="37"/>
      <c r="C25" s="37"/>
      <c r="D25" s="37"/>
      <c r="E25" s="38"/>
      <c r="F25" s="39"/>
      <c r="G25" s="39"/>
      <c r="H25" s="39"/>
      <c r="I25" s="21" t="s">
        <v>266</v>
      </c>
    </row>
    <row r="26" spans="1:9" s="9" customFormat="1" ht="15" customHeight="1">
      <c r="A26" s="36"/>
      <c r="B26" s="37"/>
      <c r="C26" s="37"/>
      <c r="D26" s="37"/>
      <c r="E26" s="38" t="s">
        <v>314</v>
      </c>
      <c r="F26" s="39"/>
      <c r="G26" s="39"/>
      <c r="H26" s="39"/>
      <c r="I26" s="21"/>
    </row>
    <row r="27" spans="1:9" s="9" customFormat="1" ht="120.75" customHeight="1" thickBot="1">
      <c r="A27" s="40" t="s">
        <v>262</v>
      </c>
      <c r="B27" s="41" t="s">
        <v>262</v>
      </c>
      <c r="C27" s="41">
        <v>10</v>
      </c>
      <c r="D27" s="41" t="s">
        <v>262</v>
      </c>
      <c r="E27" s="42" t="s">
        <v>315</v>
      </c>
      <c r="F27" s="43">
        <v>6031</v>
      </c>
      <c r="G27" s="43">
        <v>18343</v>
      </c>
      <c r="H27" s="43">
        <v>24374</v>
      </c>
      <c r="I27" s="47" t="s">
        <v>316</v>
      </c>
    </row>
    <row r="28" spans="1:9" s="9" customFormat="1" ht="90" customHeight="1">
      <c r="A28" s="36"/>
      <c r="B28" s="37"/>
      <c r="C28" s="37"/>
      <c r="D28" s="37"/>
      <c r="E28" s="38"/>
      <c r="F28" s="39"/>
      <c r="G28" s="39"/>
      <c r="H28" s="39"/>
      <c r="I28" s="21" t="s">
        <v>317</v>
      </c>
    </row>
    <row r="29" spans="1:9" s="9" customFormat="1" ht="15" customHeight="1">
      <c r="A29" s="36"/>
      <c r="B29" s="37"/>
      <c r="C29" s="37"/>
      <c r="D29" s="37"/>
      <c r="E29" s="38" t="s">
        <v>268</v>
      </c>
      <c r="F29" s="39"/>
      <c r="G29" s="39"/>
      <c r="H29" s="39"/>
      <c r="I29" s="21"/>
    </row>
    <row r="30" spans="1:9" s="9" customFormat="1" ht="30" customHeight="1">
      <c r="A30" s="36" t="s">
        <v>262</v>
      </c>
      <c r="B30" s="37">
        <v>11</v>
      </c>
      <c r="C30" s="37" t="s">
        <v>262</v>
      </c>
      <c r="D30" s="37" t="s">
        <v>262</v>
      </c>
      <c r="E30" s="38" t="s">
        <v>269</v>
      </c>
      <c r="F30" s="39">
        <v>1533138</v>
      </c>
      <c r="G30" s="39">
        <v>2500</v>
      </c>
      <c r="H30" s="39">
        <v>1535638</v>
      </c>
      <c r="I30" s="21"/>
    </row>
    <row r="31" spans="1:9" s="9" customFormat="1" ht="15" customHeight="1">
      <c r="A31" s="36"/>
      <c r="B31" s="37"/>
      <c r="C31" s="37"/>
      <c r="D31" s="37"/>
      <c r="E31" s="38" t="s">
        <v>197</v>
      </c>
      <c r="F31" s="39"/>
      <c r="G31" s="39"/>
      <c r="H31" s="39"/>
      <c r="I31" s="21"/>
    </row>
    <row r="32" spans="1:9" s="9" customFormat="1" ht="120.75" customHeight="1">
      <c r="A32" s="36" t="s">
        <v>262</v>
      </c>
      <c r="B32" s="37" t="s">
        <v>262</v>
      </c>
      <c r="C32" s="37">
        <v>2</v>
      </c>
      <c r="D32" s="37" t="s">
        <v>262</v>
      </c>
      <c r="E32" s="38" t="s">
        <v>198</v>
      </c>
      <c r="F32" s="39">
        <v>1533138</v>
      </c>
      <c r="G32" s="39">
        <v>2500</v>
      </c>
      <c r="H32" s="39">
        <v>1535638</v>
      </c>
      <c r="I32" s="21" t="s">
        <v>318</v>
      </c>
    </row>
    <row r="33" spans="1:9" s="9" customFormat="1" ht="120.75" customHeight="1">
      <c r="A33" s="36"/>
      <c r="B33" s="37"/>
      <c r="C33" s="37"/>
      <c r="D33" s="37"/>
      <c r="E33" s="38"/>
      <c r="F33" s="39"/>
      <c r="G33" s="39"/>
      <c r="H33" s="39"/>
      <c r="I33" s="21" t="s">
        <v>319</v>
      </c>
    </row>
    <row r="34" spans="1:9" s="9" customFormat="1" ht="120.75" customHeight="1">
      <c r="A34" s="36"/>
      <c r="B34" s="37"/>
      <c r="C34" s="37"/>
      <c r="D34" s="37"/>
      <c r="E34" s="38"/>
      <c r="F34" s="39"/>
      <c r="G34" s="39"/>
      <c r="H34" s="39"/>
      <c r="I34" s="21" t="s">
        <v>320</v>
      </c>
    </row>
    <row r="35" spans="1:9" s="9" customFormat="1" ht="75" customHeight="1" thickBot="1">
      <c r="A35" s="40"/>
      <c r="B35" s="41"/>
      <c r="C35" s="41"/>
      <c r="D35" s="41"/>
      <c r="E35" s="42"/>
      <c r="F35" s="43"/>
      <c r="G35" s="43"/>
      <c r="H35" s="43"/>
      <c r="I35" s="47" t="s">
        <v>321</v>
      </c>
    </row>
    <row r="36" spans="1:9" s="9" customFormat="1" ht="120.75" customHeight="1">
      <c r="A36" s="36"/>
      <c r="B36" s="37"/>
      <c r="C36" s="37"/>
      <c r="D36" s="37"/>
      <c r="E36" s="38"/>
      <c r="F36" s="39"/>
      <c r="G36" s="39"/>
      <c r="H36" s="39"/>
      <c r="I36" s="21" t="s">
        <v>322</v>
      </c>
    </row>
    <row r="37" spans="1:9" s="9" customFormat="1" ht="120.75" customHeight="1">
      <c r="A37" s="36"/>
      <c r="B37" s="37"/>
      <c r="C37" s="37"/>
      <c r="D37" s="37"/>
      <c r="E37" s="38"/>
      <c r="F37" s="39"/>
      <c r="G37" s="39"/>
      <c r="H37" s="39"/>
      <c r="I37" s="21" t="s">
        <v>323</v>
      </c>
    </row>
    <row r="38" spans="1:9" s="9" customFormat="1" ht="75" customHeight="1">
      <c r="A38" s="36"/>
      <c r="B38" s="37"/>
      <c r="C38" s="37"/>
      <c r="D38" s="37"/>
      <c r="E38" s="38"/>
      <c r="F38" s="39"/>
      <c r="G38" s="39"/>
      <c r="H38" s="39"/>
      <c r="I38" s="21" t="s">
        <v>324</v>
      </c>
    </row>
    <row r="39" spans="1:9" s="9" customFormat="1" ht="15" customHeight="1">
      <c r="A39" s="36"/>
      <c r="B39" s="37"/>
      <c r="C39" s="37"/>
      <c r="D39" s="37"/>
      <c r="E39" s="38" t="s">
        <v>270</v>
      </c>
      <c r="F39" s="39"/>
      <c r="G39" s="39"/>
      <c r="H39" s="39"/>
      <c r="I39" s="21"/>
    </row>
    <row r="40" spans="1:9" s="9" customFormat="1" ht="15" customHeight="1">
      <c r="A40" s="36">
        <v>5</v>
      </c>
      <c r="B40" s="37" t="s">
        <v>262</v>
      </c>
      <c r="C40" s="37" t="s">
        <v>262</v>
      </c>
      <c r="D40" s="37" t="s">
        <v>262</v>
      </c>
      <c r="E40" s="38" t="s">
        <v>138</v>
      </c>
      <c r="F40" s="39">
        <v>948176</v>
      </c>
      <c r="G40" s="39">
        <v>0</v>
      </c>
      <c r="H40" s="39">
        <v>948176</v>
      </c>
      <c r="I40" s="21"/>
    </row>
    <row r="41" spans="1:9" s="9" customFormat="1" ht="15" customHeight="1">
      <c r="A41" s="36"/>
      <c r="B41" s="37"/>
      <c r="C41" s="37"/>
      <c r="D41" s="37"/>
      <c r="E41" s="38" t="s">
        <v>271</v>
      </c>
      <c r="F41" s="39"/>
      <c r="G41" s="39"/>
      <c r="H41" s="39"/>
      <c r="I41" s="21"/>
    </row>
    <row r="42" spans="1:9" s="9" customFormat="1" ht="15" customHeight="1">
      <c r="A42" s="36" t="s">
        <v>262</v>
      </c>
      <c r="B42" s="37">
        <v>3</v>
      </c>
      <c r="C42" s="37" t="s">
        <v>262</v>
      </c>
      <c r="D42" s="37" t="s">
        <v>262</v>
      </c>
      <c r="E42" s="38" t="s">
        <v>199</v>
      </c>
      <c r="F42" s="39">
        <v>927140</v>
      </c>
      <c r="G42" s="39">
        <v>0</v>
      </c>
      <c r="H42" s="39">
        <v>927140</v>
      </c>
      <c r="I42" s="21"/>
    </row>
    <row r="43" spans="1:9" s="9" customFormat="1" ht="15" customHeight="1">
      <c r="A43" s="36"/>
      <c r="B43" s="37"/>
      <c r="C43" s="37"/>
      <c r="D43" s="37"/>
      <c r="E43" s="38" t="s">
        <v>201</v>
      </c>
      <c r="F43" s="39"/>
      <c r="G43" s="39"/>
      <c r="H43" s="39"/>
      <c r="I43" s="21"/>
    </row>
    <row r="44" spans="1:9" s="9" customFormat="1" ht="120.75" customHeight="1">
      <c r="A44" s="36" t="s">
        <v>262</v>
      </c>
      <c r="B44" s="37" t="s">
        <v>262</v>
      </c>
      <c r="C44" s="37">
        <v>6</v>
      </c>
      <c r="D44" s="37" t="s">
        <v>262</v>
      </c>
      <c r="E44" s="38" t="s">
        <v>272</v>
      </c>
      <c r="F44" s="39">
        <v>920564</v>
      </c>
      <c r="G44" s="39">
        <v>0</v>
      </c>
      <c r="H44" s="39">
        <v>920564</v>
      </c>
      <c r="I44" s="21" t="s">
        <v>325</v>
      </c>
    </row>
    <row r="45" spans="1:9" s="9" customFormat="1" ht="75" customHeight="1" thickBot="1">
      <c r="A45" s="40"/>
      <c r="B45" s="41"/>
      <c r="C45" s="41"/>
      <c r="D45" s="41"/>
      <c r="E45" s="42"/>
      <c r="F45" s="43"/>
      <c r="G45" s="43"/>
      <c r="H45" s="43"/>
      <c r="I45" s="47" t="s">
        <v>326</v>
      </c>
    </row>
    <row r="46" spans="1:9" s="9" customFormat="1" ht="60" customHeight="1">
      <c r="A46" s="36"/>
      <c r="B46" s="37"/>
      <c r="C46" s="37"/>
      <c r="D46" s="37"/>
      <c r="E46" s="38"/>
      <c r="F46" s="39"/>
      <c r="G46" s="39"/>
      <c r="H46" s="39"/>
      <c r="I46" s="21" t="s">
        <v>327</v>
      </c>
    </row>
    <row r="47" spans="1:9" s="9" customFormat="1" ht="15" customHeight="1">
      <c r="A47" s="36"/>
      <c r="B47" s="37"/>
      <c r="C47" s="37"/>
      <c r="D47" s="37"/>
      <c r="E47" s="38" t="s">
        <v>328</v>
      </c>
      <c r="F47" s="39"/>
      <c r="G47" s="39"/>
      <c r="H47" s="39"/>
      <c r="I47" s="21"/>
    </row>
    <row r="48" spans="1:9" s="9" customFormat="1" ht="15" customHeight="1">
      <c r="A48" s="36" t="s">
        <v>262</v>
      </c>
      <c r="B48" s="37" t="s">
        <v>262</v>
      </c>
      <c r="C48" s="37">
        <v>7</v>
      </c>
      <c r="D48" s="37" t="s">
        <v>262</v>
      </c>
      <c r="E48" s="38" t="s">
        <v>329</v>
      </c>
      <c r="F48" s="39">
        <v>6576</v>
      </c>
      <c r="G48" s="39">
        <v>0</v>
      </c>
      <c r="H48" s="39">
        <v>6576</v>
      </c>
      <c r="I48" s="21"/>
    </row>
    <row r="49" spans="1:9" s="9" customFormat="1" ht="15" customHeight="1">
      <c r="A49" s="36"/>
      <c r="B49" s="37"/>
      <c r="C49" s="37"/>
      <c r="D49" s="37"/>
      <c r="E49" s="38" t="s">
        <v>330</v>
      </c>
      <c r="F49" s="39"/>
      <c r="G49" s="39"/>
      <c r="H49" s="39"/>
      <c r="I49" s="21"/>
    </row>
    <row r="50" spans="1:9" s="9" customFormat="1" ht="120.75" customHeight="1">
      <c r="A50" s="36" t="s">
        <v>262</v>
      </c>
      <c r="B50" s="37" t="s">
        <v>262</v>
      </c>
      <c r="C50" s="37" t="s">
        <v>262</v>
      </c>
      <c r="D50" s="37">
        <v>1</v>
      </c>
      <c r="E50" s="38" t="s">
        <v>331</v>
      </c>
      <c r="F50" s="39">
        <v>6576</v>
      </c>
      <c r="G50" s="39">
        <v>0</v>
      </c>
      <c r="H50" s="39">
        <v>6576</v>
      </c>
      <c r="I50" s="21" t="s">
        <v>332</v>
      </c>
    </row>
    <row r="51" spans="1:9" s="9" customFormat="1" ht="60" customHeight="1">
      <c r="A51" s="36"/>
      <c r="B51" s="37"/>
      <c r="C51" s="37"/>
      <c r="D51" s="37"/>
      <c r="E51" s="38"/>
      <c r="F51" s="39"/>
      <c r="G51" s="39"/>
      <c r="H51" s="39"/>
      <c r="I51" s="21" t="s">
        <v>333</v>
      </c>
    </row>
    <row r="52" spans="1:9" s="9" customFormat="1" ht="15" customHeight="1">
      <c r="A52" s="36"/>
      <c r="B52" s="37"/>
      <c r="C52" s="37"/>
      <c r="D52" s="37"/>
      <c r="E52" s="38" t="s">
        <v>334</v>
      </c>
      <c r="F52" s="39"/>
      <c r="G52" s="39"/>
      <c r="H52" s="39"/>
      <c r="I52" s="21"/>
    </row>
    <row r="53" spans="1:9" s="9" customFormat="1" ht="30" customHeight="1">
      <c r="A53" s="36" t="s">
        <v>262</v>
      </c>
      <c r="B53" s="37">
        <v>4</v>
      </c>
      <c r="C53" s="37" t="s">
        <v>262</v>
      </c>
      <c r="D53" s="37" t="s">
        <v>262</v>
      </c>
      <c r="E53" s="38" t="s">
        <v>335</v>
      </c>
      <c r="F53" s="39">
        <v>21036</v>
      </c>
      <c r="G53" s="39">
        <v>0</v>
      </c>
      <c r="H53" s="39">
        <v>21036</v>
      </c>
      <c r="I53" s="21"/>
    </row>
    <row r="54" spans="1:9" s="9" customFormat="1" ht="15" customHeight="1">
      <c r="A54" s="36"/>
      <c r="B54" s="37"/>
      <c r="C54" s="37"/>
      <c r="D54" s="37"/>
      <c r="E54" s="38" t="s">
        <v>336</v>
      </c>
      <c r="F54" s="39"/>
      <c r="G54" s="39"/>
      <c r="H54" s="39"/>
      <c r="I54" s="21"/>
    </row>
    <row r="55" spans="1:9" s="9" customFormat="1" ht="120.75" customHeight="1">
      <c r="A55" s="36" t="s">
        <v>262</v>
      </c>
      <c r="B55" s="37" t="s">
        <v>262</v>
      </c>
      <c r="C55" s="37">
        <v>1</v>
      </c>
      <c r="D55" s="37" t="s">
        <v>262</v>
      </c>
      <c r="E55" s="38" t="s">
        <v>200</v>
      </c>
      <c r="F55" s="39">
        <v>21036</v>
      </c>
      <c r="G55" s="39">
        <v>0</v>
      </c>
      <c r="H55" s="39">
        <v>21036</v>
      </c>
      <c r="I55" s="21" t="s">
        <v>337</v>
      </c>
    </row>
    <row r="56" spans="1:9" s="9" customFormat="1" ht="120.75" customHeight="1" thickBot="1">
      <c r="A56" s="40"/>
      <c r="B56" s="41"/>
      <c r="C56" s="41"/>
      <c r="D56" s="41"/>
      <c r="E56" s="42"/>
      <c r="F56" s="43"/>
      <c r="G56" s="43"/>
      <c r="H56" s="43"/>
      <c r="I56" s="47" t="s">
        <v>338</v>
      </c>
    </row>
    <row r="57" spans="1:9" s="9" customFormat="1" ht="15" customHeight="1">
      <c r="A57" s="36"/>
      <c r="B57" s="37"/>
      <c r="C57" s="37"/>
      <c r="D57" s="37"/>
      <c r="E57" s="38" t="s">
        <v>273</v>
      </c>
      <c r="F57" s="39"/>
      <c r="G57" s="39"/>
      <c r="H57" s="39"/>
      <c r="I57" s="21"/>
    </row>
    <row r="58" spans="1:9" s="9" customFormat="1" ht="15" customHeight="1">
      <c r="A58" s="36">
        <v>6</v>
      </c>
      <c r="B58" s="37" t="s">
        <v>262</v>
      </c>
      <c r="C58" s="37" t="s">
        <v>262</v>
      </c>
      <c r="D58" s="37" t="s">
        <v>262</v>
      </c>
      <c r="E58" s="38" t="s">
        <v>139</v>
      </c>
      <c r="F58" s="39">
        <v>0</v>
      </c>
      <c r="G58" s="39">
        <v>7839</v>
      </c>
      <c r="H58" s="39">
        <v>7839</v>
      </c>
      <c r="I58" s="21"/>
    </row>
    <row r="59" spans="1:9" s="9" customFormat="1" ht="15" customHeight="1">
      <c r="A59" s="36"/>
      <c r="B59" s="37"/>
      <c r="C59" s="37"/>
      <c r="D59" s="37"/>
      <c r="E59" s="38" t="s">
        <v>339</v>
      </c>
      <c r="F59" s="39"/>
      <c r="G59" s="39"/>
      <c r="H59" s="39"/>
      <c r="I59" s="21"/>
    </row>
    <row r="60" spans="1:9" s="9" customFormat="1" ht="15" customHeight="1">
      <c r="A60" s="36" t="s">
        <v>262</v>
      </c>
      <c r="B60" s="37">
        <v>1</v>
      </c>
      <c r="C60" s="37" t="s">
        <v>262</v>
      </c>
      <c r="D60" s="37" t="s">
        <v>262</v>
      </c>
      <c r="E60" s="38" t="s">
        <v>340</v>
      </c>
      <c r="F60" s="39">
        <v>0</v>
      </c>
      <c r="G60" s="39">
        <v>7839</v>
      </c>
      <c r="H60" s="39">
        <v>7839</v>
      </c>
      <c r="I60" s="21"/>
    </row>
    <row r="61" spans="1:9" s="9" customFormat="1" ht="15" customHeight="1">
      <c r="A61" s="36"/>
      <c r="B61" s="37"/>
      <c r="C61" s="37"/>
      <c r="D61" s="37"/>
      <c r="E61" s="38" t="s">
        <v>341</v>
      </c>
      <c r="F61" s="39"/>
      <c r="G61" s="39"/>
      <c r="H61" s="39"/>
      <c r="I61" s="21"/>
    </row>
    <row r="62" spans="1:9" s="9" customFormat="1" ht="30" customHeight="1">
      <c r="A62" s="36" t="s">
        <v>262</v>
      </c>
      <c r="B62" s="37" t="s">
        <v>262</v>
      </c>
      <c r="C62" s="37">
        <v>5</v>
      </c>
      <c r="D62" s="37" t="s">
        <v>262</v>
      </c>
      <c r="E62" s="38" t="s">
        <v>264</v>
      </c>
      <c r="F62" s="39">
        <v>0</v>
      </c>
      <c r="G62" s="39">
        <v>7839</v>
      </c>
      <c r="H62" s="39">
        <v>7839</v>
      </c>
      <c r="I62" s="21"/>
    </row>
    <row r="63" spans="1:9" s="9" customFormat="1" ht="15" customHeight="1">
      <c r="A63" s="36"/>
      <c r="B63" s="37"/>
      <c r="C63" s="37"/>
      <c r="D63" s="37"/>
      <c r="E63" s="38" t="s">
        <v>342</v>
      </c>
      <c r="F63" s="39"/>
      <c r="G63" s="39"/>
      <c r="H63" s="39"/>
      <c r="I63" s="21"/>
    </row>
    <row r="64" spans="1:9" s="9" customFormat="1" ht="120.75" customHeight="1">
      <c r="A64" s="36" t="s">
        <v>262</v>
      </c>
      <c r="B64" s="37" t="s">
        <v>262</v>
      </c>
      <c r="C64" s="37" t="s">
        <v>262</v>
      </c>
      <c r="D64" s="37">
        <v>1</v>
      </c>
      <c r="E64" s="38" t="s">
        <v>265</v>
      </c>
      <c r="F64" s="39">
        <v>0</v>
      </c>
      <c r="G64" s="39">
        <v>7839</v>
      </c>
      <c r="H64" s="39">
        <v>7839</v>
      </c>
      <c r="I64" s="21" t="s">
        <v>0</v>
      </c>
    </row>
    <row r="65" spans="1:9" s="9" customFormat="1" ht="30" customHeight="1">
      <c r="A65" s="36"/>
      <c r="B65" s="37"/>
      <c r="C65" s="37"/>
      <c r="D65" s="37"/>
      <c r="E65" s="38"/>
      <c r="F65" s="39"/>
      <c r="G65" s="39"/>
      <c r="H65" s="39"/>
      <c r="I65" s="21" t="s">
        <v>1</v>
      </c>
    </row>
    <row r="66" spans="1:9" s="9" customFormat="1" ht="15" customHeight="1">
      <c r="A66" s="36"/>
      <c r="B66" s="37"/>
      <c r="C66" s="37"/>
      <c r="D66" s="37"/>
      <c r="E66" s="38" t="s">
        <v>274</v>
      </c>
      <c r="F66" s="39"/>
      <c r="G66" s="39"/>
      <c r="H66" s="39"/>
      <c r="I66" s="21"/>
    </row>
    <row r="67" spans="1:9" s="9" customFormat="1" ht="15" customHeight="1">
      <c r="A67" s="36">
        <v>7</v>
      </c>
      <c r="B67" s="37" t="s">
        <v>262</v>
      </c>
      <c r="C67" s="37" t="s">
        <v>262</v>
      </c>
      <c r="D67" s="37" t="s">
        <v>262</v>
      </c>
      <c r="E67" s="38" t="s">
        <v>140</v>
      </c>
      <c r="F67" s="39">
        <v>27469</v>
      </c>
      <c r="G67" s="39">
        <v>14204</v>
      </c>
      <c r="H67" s="39">
        <v>41673</v>
      </c>
      <c r="I67" s="21"/>
    </row>
    <row r="68" spans="1:9" s="9" customFormat="1" ht="15" customHeight="1">
      <c r="A68" s="36"/>
      <c r="B68" s="37"/>
      <c r="C68" s="37"/>
      <c r="D68" s="37"/>
      <c r="E68" s="38" t="s">
        <v>275</v>
      </c>
      <c r="F68" s="39"/>
      <c r="G68" s="39"/>
      <c r="H68" s="39"/>
      <c r="I68" s="21"/>
    </row>
    <row r="69" spans="1:9" s="9" customFormat="1" ht="15" customHeight="1">
      <c r="A69" s="36" t="s">
        <v>262</v>
      </c>
      <c r="B69" s="37">
        <v>4</v>
      </c>
      <c r="C69" s="37" t="s">
        <v>262</v>
      </c>
      <c r="D69" s="37" t="s">
        <v>262</v>
      </c>
      <c r="E69" s="38" t="s">
        <v>202</v>
      </c>
      <c r="F69" s="39">
        <v>14441</v>
      </c>
      <c r="G69" s="39">
        <v>14204</v>
      </c>
      <c r="H69" s="39">
        <v>28645</v>
      </c>
      <c r="I69" s="21"/>
    </row>
    <row r="70" spans="1:9" s="9" customFormat="1" ht="15" customHeight="1">
      <c r="A70" s="36"/>
      <c r="B70" s="37"/>
      <c r="C70" s="37"/>
      <c r="D70" s="37"/>
      <c r="E70" s="38" t="s">
        <v>2</v>
      </c>
      <c r="F70" s="39"/>
      <c r="G70" s="39"/>
      <c r="H70" s="39"/>
      <c r="I70" s="21"/>
    </row>
    <row r="71" spans="1:9" s="9" customFormat="1" ht="120.75" customHeight="1">
      <c r="A71" s="36" t="s">
        <v>262</v>
      </c>
      <c r="B71" s="37" t="s">
        <v>262</v>
      </c>
      <c r="C71" s="37">
        <v>2</v>
      </c>
      <c r="D71" s="37" t="s">
        <v>262</v>
      </c>
      <c r="E71" s="38" t="s">
        <v>203</v>
      </c>
      <c r="F71" s="39">
        <v>14441</v>
      </c>
      <c r="G71" s="39">
        <v>14204</v>
      </c>
      <c r="H71" s="39">
        <v>28645</v>
      </c>
      <c r="I71" s="21" t="s">
        <v>380</v>
      </c>
    </row>
    <row r="72" spans="1:9" s="9" customFormat="1" ht="75" customHeight="1">
      <c r="A72" s="36"/>
      <c r="B72" s="37"/>
      <c r="C72" s="37"/>
      <c r="D72" s="37"/>
      <c r="E72" s="38"/>
      <c r="F72" s="39"/>
      <c r="G72" s="39"/>
      <c r="H72" s="39"/>
      <c r="I72" s="21" t="s">
        <v>3</v>
      </c>
    </row>
    <row r="73" spans="1:9" s="9" customFormat="1" ht="15" customHeight="1">
      <c r="A73" s="36"/>
      <c r="B73" s="37"/>
      <c r="C73" s="37"/>
      <c r="D73" s="37"/>
      <c r="E73" s="38" t="s">
        <v>4</v>
      </c>
      <c r="F73" s="39"/>
      <c r="G73" s="39"/>
      <c r="H73" s="39"/>
      <c r="I73" s="21"/>
    </row>
    <row r="74" spans="1:9" s="9" customFormat="1" ht="15" customHeight="1">
      <c r="A74" s="36" t="s">
        <v>262</v>
      </c>
      <c r="B74" s="37">
        <v>5</v>
      </c>
      <c r="C74" s="37" t="s">
        <v>262</v>
      </c>
      <c r="D74" s="37" t="s">
        <v>262</v>
      </c>
      <c r="E74" s="38" t="s">
        <v>5</v>
      </c>
      <c r="F74" s="39">
        <v>8550</v>
      </c>
      <c r="G74" s="39">
        <v>0</v>
      </c>
      <c r="H74" s="39">
        <v>8550</v>
      </c>
      <c r="I74" s="21"/>
    </row>
    <row r="75" spans="1:9" s="9" customFormat="1" ht="15" customHeight="1" thickBot="1">
      <c r="A75" s="40"/>
      <c r="B75" s="41"/>
      <c r="C75" s="41"/>
      <c r="D75" s="41"/>
      <c r="E75" s="42"/>
      <c r="F75" s="43"/>
      <c r="G75" s="43"/>
      <c r="H75" s="43"/>
      <c r="I75" s="47"/>
    </row>
    <row r="76" spans="1:9" s="9" customFormat="1" ht="15" customHeight="1">
      <c r="A76" s="36"/>
      <c r="B76" s="37"/>
      <c r="C76" s="37"/>
      <c r="D76" s="37"/>
      <c r="E76" s="38" t="s">
        <v>6</v>
      </c>
      <c r="F76" s="39"/>
      <c r="G76" s="39"/>
      <c r="H76" s="39"/>
      <c r="I76" s="21"/>
    </row>
    <row r="77" spans="1:9" s="9" customFormat="1" ht="120.75" customHeight="1">
      <c r="A77" s="36" t="s">
        <v>262</v>
      </c>
      <c r="B77" s="37" t="s">
        <v>262</v>
      </c>
      <c r="C77" s="37">
        <v>1</v>
      </c>
      <c r="D77" s="37" t="s">
        <v>262</v>
      </c>
      <c r="E77" s="38" t="s">
        <v>200</v>
      </c>
      <c r="F77" s="39">
        <v>8550</v>
      </c>
      <c r="G77" s="39">
        <v>0</v>
      </c>
      <c r="H77" s="39">
        <v>8550</v>
      </c>
      <c r="I77" s="21" t="s">
        <v>7</v>
      </c>
    </row>
    <row r="78" spans="1:9" s="9" customFormat="1" ht="45" customHeight="1">
      <c r="A78" s="36"/>
      <c r="B78" s="37"/>
      <c r="C78" s="37"/>
      <c r="D78" s="37"/>
      <c r="E78" s="38"/>
      <c r="F78" s="39"/>
      <c r="G78" s="39"/>
      <c r="H78" s="39"/>
      <c r="I78" s="21" t="s">
        <v>8</v>
      </c>
    </row>
    <row r="79" spans="1:9" s="9" customFormat="1" ht="15" customHeight="1">
      <c r="A79" s="36"/>
      <c r="B79" s="37"/>
      <c r="C79" s="37"/>
      <c r="D79" s="37"/>
      <c r="E79" s="38" t="s">
        <v>9</v>
      </c>
      <c r="F79" s="39"/>
      <c r="G79" s="39"/>
      <c r="H79" s="39"/>
      <c r="I79" s="21"/>
    </row>
    <row r="80" spans="1:9" s="9" customFormat="1" ht="15" customHeight="1">
      <c r="A80" s="36" t="s">
        <v>262</v>
      </c>
      <c r="B80" s="37">
        <v>7</v>
      </c>
      <c r="C80" s="37" t="s">
        <v>262</v>
      </c>
      <c r="D80" s="37" t="s">
        <v>262</v>
      </c>
      <c r="E80" s="38" t="s">
        <v>10</v>
      </c>
      <c r="F80" s="39">
        <v>4478</v>
      </c>
      <c r="G80" s="39">
        <v>0</v>
      </c>
      <c r="H80" s="39">
        <v>4478</v>
      </c>
      <c r="I80" s="21"/>
    </row>
    <row r="81" spans="1:9" s="9" customFormat="1" ht="15" customHeight="1">
      <c r="A81" s="36"/>
      <c r="B81" s="37"/>
      <c r="C81" s="37"/>
      <c r="D81" s="37"/>
      <c r="E81" s="38" t="s">
        <v>11</v>
      </c>
      <c r="F81" s="39"/>
      <c r="G81" s="39"/>
      <c r="H81" s="39"/>
      <c r="I81" s="21"/>
    </row>
    <row r="82" spans="1:9" s="9" customFormat="1" ht="120.75" customHeight="1">
      <c r="A82" s="36" t="s">
        <v>262</v>
      </c>
      <c r="B82" s="37" t="s">
        <v>262</v>
      </c>
      <c r="C82" s="37">
        <v>2</v>
      </c>
      <c r="D82" s="37" t="s">
        <v>262</v>
      </c>
      <c r="E82" s="38" t="s">
        <v>12</v>
      </c>
      <c r="F82" s="39">
        <v>4478</v>
      </c>
      <c r="G82" s="39">
        <v>0</v>
      </c>
      <c r="H82" s="39">
        <v>4478</v>
      </c>
      <c r="I82" s="21" t="s">
        <v>13</v>
      </c>
    </row>
    <row r="83" spans="1:9" s="9" customFormat="1" ht="15" customHeight="1">
      <c r="A83" s="36"/>
      <c r="B83" s="37"/>
      <c r="C83" s="37"/>
      <c r="D83" s="37"/>
      <c r="E83" s="38"/>
      <c r="F83" s="39"/>
      <c r="G83" s="39"/>
      <c r="H83" s="39"/>
      <c r="I83" s="21" t="s">
        <v>267</v>
      </c>
    </row>
    <row r="84" spans="1:9" s="9" customFormat="1" ht="15" customHeight="1">
      <c r="A84" s="36"/>
      <c r="B84" s="37"/>
      <c r="C84" s="37"/>
      <c r="D84" s="37"/>
      <c r="E84" s="38" t="s">
        <v>276</v>
      </c>
      <c r="F84" s="39"/>
      <c r="G84" s="39"/>
      <c r="H84" s="39"/>
      <c r="I84" s="21"/>
    </row>
    <row r="85" spans="1:9" s="9" customFormat="1" ht="15" customHeight="1">
      <c r="A85" s="36">
        <v>10</v>
      </c>
      <c r="B85" s="37" t="s">
        <v>262</v>
      </c>
      <c r="C85" s="37" t="s">
        <v>262</v>
      </c>
      <c r="D85" s="37" t="s">
        <v>262</v>
      </c>
      <c r="E85" s="38" t="s">
        <v>143</v>
      </c>
      <c r="F85" s="39">
        <v>78235</v>
      </c>
      <c r="G85" s="39">
        <v>135884</v>
      </c>
      <c r="H85" s="39">
        <v>214119</v>
      </c>
      <c r="I85" s="21"/>
    </row>
    <row r="86" spans="1:9" s="9" customFormat="1" ht="15" customHeight="1">
      <c r="A86" s="36"/>
      <c r="B86" s="37"/>
      <c r="C86" s="37"/>
      <c r="D86" s="37"/>
      <c r="E86" s="38" t="s">
        <v>277</v>
      </c>
      <c r="F86" s="39"/>
      <c r="G86" s="39"/>
      <c r="H86" s="39"/>
      <c r="I86" s="21"/>
    </row>
    <row r="87" spans="1:9" s="9" customFormat="1" ht="15" customHeight="1">
      <c r="A87" s="36" t="s">
        <v>262</v>
      </c>
      <c r="B87" s="37">
        <v>4</v>
      </c>
      <c r="C87" s="37" t="s">
        <v>262</v>
      </c>
      <c r="D87" s="37" t="s">
        <v>262</v>
      </c>
      <c r="E87" s="38" t="s">
        <v>204</v>
      </c>
      <c r="F87" s="39">
        <v>13737</v>
      </c>
      <c r="G87" s="39">
        <v>0</v>
      </c>
      <c r="H87" s="39">
        <v>13737</v>
      </c>
      <c r="I87" s="21"/>
    </row>
    <row r="88" spans="1:9" s="9" customFormat="1" ht="15" customHeight="1">
      <c r="A88" s="36"/>
      <c r="B88" s="37"/>
      <c r="C88" s="37"/>
      <c r="D88" s="37"/>
      <c r="E88" s="38" t="s">
        <v>14</v>
      </c>
      <c r="F88" s="39"/>
      <c r="G88" s="39"/>
      <c r="H88" s="39"/>
      <c r="I88" s="21"/>
    </row>
    <row r="89" spans="1:9" s="9" customFormat="1" ht="120.75" customHeight="1">
      <c r="A89" s="36" t="s">
        <v>262</v>
      </c>
      <c r="B89" s="37" t="s">
        <v>262</v>
      </c>
      <c r="C89" s="37">
        <v>2</v>
      </c>
      <c r="D89" s="37" t="s">
        <v>262</v>
      </c>
      <c r="E89" s="38" t="s">
        <v>15</v>
      </c>
      <c r="F89" s="39">
        <v>13737</v>
      </c>
      <c r="G89" s="39">
        <v>0</v>
      </c>
      <c r="H89" s="39">
        <v>13737</v>
      </c>
      <c r="I89" s="21" t="s">
        <v>16</v>
      </c>
    </row>
    <row r="90" spans="1:9" s="9" customFormat="1" ht="30" customHeight="1" thickBot="1">
      <c r="A90" s="40"/>
      <c r="B90" s="41"/>
      <c r="C90" s="41"/>
      <c r="D90" s="41"/>
      <c r="E90" s="42"/>
      <c r="F90" s="43"/>
      <c r="G90" s="43"/>
      <c r="H90" s="43"/>
      <c r="I90" s="47" t="s">
        <v>17</v>
      </c>
    </row>
    <row r="91" spans="1:9" s="9" customFormat="1" ht="15" customHeight="1">
      <c r="A91" s="36"/>
      <c r="B91" s="37"/>
      <c r="C91" s="37"/>
      <c r="D91" s="37"/>
      <c r="E91" s="38"/>
      <c r="F91" s="39"/>
      <c r="G91" s="39"/>
      <c r="H91" s="39"/>
      <c r="I91" s="21" t="s">
        <v>295</v>
      </c>
    </row>
    <row r="92" spans="1:9" s="9" customFormat="1" ht="15" customHeight="1">
      <c r="A92" s="36"/>
      <c r="B92" s="37"/>
      <c r="C92" s="37"/>
      <c r="D92" s="37"/>
      <c r="E92" s="38" t="s">
        <v>278</v>
      </c>
      <c r="F92" s="39"/>
      <c r="G92" s="39"/>
      <c r="H92" s="39"/>
      <c r="I92" s="21"/>
    </row>
    <row r="93" spans="1:9" s="9" customFormat="1" ht="30" customHeight="1">
      <c r="A93" s="36" t="s">
        <v>262</v>
      </c>
      <c r="B93" s="37">
        <v>10</v>
      </c>
      <c r="C93" s="37" t="s">
        <v>262</v>
      </c>
      <c r="D93" s="37" t="s">
        <v>262</v>
      </c>
      <c r="E93" s="38" t="s">
        <v>279</v>
      </c>
      <c r="F93" s="39">
        <v>64498</v>
      </c>
      <c r="G93" s="39">
        <v>135884</v>
      </c>
      <c r="H93" s="39">
        <v>200382</v>
      </c>
      <c r="I93" s="21"/>
    </row>
    <row r="94" spans="1:9" s="9" customFormat="1" ht="15" customHeight="1">
      <c r="A94" s="36"/>
      <c r="B94" s="37"/>
      <c r="C94" s="37"/>
      <c r="D94" s="37"/>
      <c r="E94" s="38" t="s">
        <v>18</v>
      </c>
      <c r="F94" s="39"/>
      <c r="G94" s="39"/>
      <c r="H94" s="39"/>
      <c r="I94" s="21"/>
    </row>
    <row r="95" spans="1:9" s="9" customFormat="1" ht="120.75" customHeight="1">
      <c r="A95" s="36" t="s">
        <v>262</v>
      </c>
      <c r="B95" s="37" t="s">
        <v>262</v>
      </c>
      <c r="C95" s="37">
        <v>2</v>
      </c>
      <c r="D95" s="37" t="s">
        <v>262</v>
      </c>
      <c r="E95" s="38" t="s">
        <v>205</v>
      </c>
      <c r="F95" s="39">
        <v>64498</v>
      </c>
      <c r="G95" s="39">
        <v>135884</v>
      </c>
      <c r="H95" s="39">
        <v>200382</v>
      </c>
      <c r="I95" s="21" t="s">
        <v>19</v>
      </c>
    </row>
    <row r="96" spans="1:9" s="9" customFormat="1" ht="120.75" customHeight="1">
      <c r="A96" s="36"/>
      <c r="B96" s="37"/>
      <c r="C96" s="37"/>
      <c r="D96" s="37"/>
      <c r="E96" s="38"/>
      <c r="F96" s="39"/>
      <c r="G96" s="39"/>
      <c r="H96" s="39"/>
      <c r="I96" s="21" t="s">
        <v>20</v>
      </c>
    </row>
    <row r="97" spans="1:9" s="9" customFormat="1" ht="120.75" customHeight="1">
      <c r="A97" s="36"/>
      <c r="B97" s="37"/>
      <c r="C97" s="37"/>
      <c r="D97" s="37"/>
      <c r="E97" s="38"/>
      <c r="F97" s="39"/>
      <c r="G97" s="39"/>
      <c r="H97" s="39"/>
      <c r="I97" s="21" t="s">
        <v>21</v>
      </c>
    </row>
    <row r="98" spans="1:9" s="9" customFormat="1" ht="120.75" customHeight="1">
      <c r="A98" s="36"/>
      <c r="B98" s="37"/>
      <c r="C98" s="37"/>
      <c r="D98" s="37"/>
      <c r="E98" s="38"/>
      <c r="F98" s="39"/>
      <c r="G98" s="39"/>
      <c r="H98" s="39"/>
      <c r="I98" s="21" t="s">
        <v>22</v>
      </c>
    </row>
    <row r="99" spans="1:9" s="9" customFormat="1" ht="15" customHeight="1">
      <c r="A99" s="36"/>
      <c r="B99" s="37"/>
      <c r="C99" s="37"/>
      <c r="D99" s="37"/>
      <c r="E99" s="38" t="s">
        <v>280</v>
      </c>
      <c r="F99" s="39"/>
      <c r="G99" s="39"/>
      <c r="H99" s="39"/>
      <c r="I99" s="21"/>
    </row>
    <row r="100" spans="1:9" s="9" customFormat="1" ht="15" customHeight="1" thickBot="1">
      <c r="A100" s="40">
        <v>11</v>
      </c>
      <c r="B100" s="41" t="s">
        <v>262</v>
      </c>
      <c r="C100" s="41" t="s">
        <v>262</v>
      </c>
      <c r="D100" s="41" t="s">
        <v>262</v>
      </c>
      <c r="E100" s="42" t="s">
        <v>144</v>
      </c>
      <c r="F100" s="43">
        <v>323900</v>
      </c>
      <c r="G100" s="43">
        <v>46007</v>
      </c>
      <c r="H100" s="43">
        <v>369907</v>
      </c>
      <c r="I100" s="47"/>
    </row>
    <row r="101" spans="1:9" s="9" customFormat="1" ht="15" customHeight="1">
      <c r="A101" s="36"/>
      <c r="B101" s="37"/>
      <c r="C101" s="37"/>
      <c r="D101" s="37"/>
      <c r="E101" s="38" t="s">
        <v>281</v>
      </c>
      <c r="F101" s="39"/>
      <c r="G101" s="39"/>
      <c r="H101" s="39"/>
      <c r="I101" s="21"/>
    </row>
    <row r="102" spans="1:9" s="9" customFormat="1" ht="15" customHeight="1">
      <c r="A102" s="36" t="s">
        <v>262</v>
      </c>
      <c r="B102" s="37">
        <v>3</v>
      </c>
      <c r="C102" s="37" t="s">
        <v>262</v>
      </c>
      <c r="D102" s="37" t="s">
        <v>262</v>
      </c>
      <c r="E102" s="38" t="s">
        <v>206</v>
      </c>
      <c r="F102" s="39">
        <v>323900</v>
      </c>
      <c r="G102" s="39">
        <v>46007</v>
      </c>
      <c r="H102" s="39">
        <v>369907</v>
      </c>
      <c r="I102" s="21"/>
    </row>
    <row r="103" spans="1:9" s="9" customFormat="1" ht="15" customHeight="1">
      <c r="A103" s="36"/>
      <c r="B103" s="37"/>
      <c r="C103" s="37"/>
      <c r="D103" s="37"/>
      <c r="E103" s="38" t="s">
        <v>207</v>
      </c>
      <c r="F103" s="39"/>
      <c r="G103" s="39"/>
      <c r="H103" s="39"/>
      <c r="I103" s="21"/>
    </row>
    <row r="104" spans="1:9" s="9" customFormat="1" ht="120.75" customHeight="1">
      <c r="A104" s="36" t="s">
        <v>262</v>
      </c>
      <c r="B104" s="37" t="s">
        <v>262</v>
      </c>
      <c r="C104" s="37">
        <v>4</v>
      </c>
      <c r="D104" s="37" t="s">
        <v>262</v>
      </c>
      <c r="E104" s="38" t="s">
        <v>208</v>
      </c>
      <c r="F104" s="39">
        <v>323900</v>
      </c>
      <c r="G104" s="39">
        <v>46007</v>
      </c>
      <c r="H104" s="39">
        <v>369907</v>
      </c>
      <c r="I104" s="21" t="s">
        <v>23</v>
      </c>
    </row>
    <row r="105" spans="1:9" s="9" customFormat="1" ht="120.75" customHeight="1">
      <c r="A105" s="36"/>
      <c r="B105" s="37"/>
      <c r="C105" s="37"/>
      <c r="D105" s="37"/>
      <c r="E105" s="38"/>
      <c r="F105" s="39"/>
      <c r="G105" s="39"/>
      <c r="H105" s="39"/>
      <c r="I105" s="21" t="s">
        <v>24</v>
      </c>
    </row>
    <row r="106" spans="1:9" s="9" customFormat="1" ht="120.75" customHeight="1">
      <c r="A106" s="36"/>
      <c r="B106" s="37"/>
      <c r="C106" s="37"/>
      <c r="D106" s="37"/>
      <c r="E106" s="38"/>
      <c r="F106" s="39"/>
      <c r="G106" s="39"/>
      <c r="H106" s="39"/>
      <c r="I106" s="21" t="s">
        <v>25</v>
      </c>
    </row>
    <row r="107" spans="1:9" s="9" customFormat="1" ht="45" customHeight="1">
      <c r="A107" s="36"/>
      <c r="B107" s="37"/>
      <c r="C107" s="37"/>
      <c r="D107" s="37"/>
      <c r="E107" s="38"/>
      <c r="F107" s="39"/>
      <c r="G107" s="39"/>
      <c r="H107" s="39"/>
      <c r="I107" s="21" t="s">
        <v>26</v>
      </c>
    </row>
    <row r="108" spans="1:9" s="9" customFormat="1" ht="15" customHeight="1">
      <c r="A108" s="36"/>
      <c r="B108" s="37"/>
      <c r="C108" s="37"/>
      <c r="D108" s="37"/>
      <c r="E108" s="38" t="s">
        <v>282</v>
      </c>
      <c r="F108" s="39"/>
      <c r="G108" s="39"/>
      <c r="H108" s="39"/>
      <c r="I108" s="21"/>
    </row>
    <row r="109" spans="1:9" s="9" customFormat="1" ht="15" customHeight="1">
      <c r="A109" s="36">
        <v>12</v>
      </c>
      <c r="B109" s="37" t="s">
        <v>262</v>
      </c>
      <c r="C109" s="37" t="s">
        <v>262</v>
      </c>
      <c r="D109" s="37" t="s">
        <v>262</v>
      </c>
      <c r="E109" s="38" t="s">
        <v>145</v>
      </c>
      <c r="F109" s="39">
        <v>16630</v>
      </c>
      <c r="G109" s="39">
        <v>0</v>
      </c>
      <c r="H109" s="39">
        <v>16630</v>
      </c>
      <c r="I109" s="21"/>
    </row>
    <row r="110" spans="1:9" s="9" customFormat="1" ht="15" customHeight="1">
      <c r="A110" s="36"/>
      <c r="B110" s="37"/>
      <c r="C110" s="37"/>
      <c r="D110" s="37"/>
      <c r="E110" s="38" t="s">
        <v>283</v>
      </c>
      <c r="F110" s="39"/>
      <c r="G110" s="39"/>
      <c r="H110" s="39"/>
      <c r="I110" s="21"/>
    </row>
    <row r="111" spans="1:9" s="9" customFormat="1" ht="15" customHeight="1">
      <c r="A111" s="36" t="s">
        <v>262</v>
      </c>
      <c r="B111" s="37">
        <v>1</v>
      </c>
      <c r="C111" s="37" t="s">
        <v>262</v>
      </c>
      <c r="D111" s="37" t="s">
        <v>262</v>
      </c>
      <c r="E111" s="38" t="s">
        <v>209</v>
      </c>
      <c r="F111" s="39">
        <v>12430</v>
      </c>
      <c r="G111" s="39">
        <v>0</v>
      </c>
      <c r="H111" s="39">
        <v>12430</v>
      </c>
      <c r="I111" s="21"/>
    </row>
    <row r="112" spans="1:9" s="9" customFormat="1" ht="15" customHeight="1">
      <c r="A112" s="36"/>
      <c r="B112" s="37"/>
      <c r="C112" s="37"/>
      <c r="D112" s="37"/>
      <c r="E112" s="38" t="s">
        <v>27</v>
      </c>
      <c r="F112" s="39"/>
      <c r="G112" s="39"/>
      <c r="H112" s="39"/>
      <c r="I112" s="21"/>
    </row>
    <row r="113" spans="1:9" s="9" customFormat="1" ht="60" customHeight="1" thickBot="1">
      <c r="A113" s="40" t="s">
        <v>262</v>
      </c>
      <c r="B113" s="41" t="s">
        <v>262</v>
      </c>
      <c r="C113" s="41">
        <v>6</v>
      </c>
      <c r="D113" s="41" t="s">
        <v>262</v>
      </c>
      <c r="E113" s="42" t="s">
        <v>28</v>
      </c>
      <c r="F113" s="43">
        <v>4158</v>
      </c>
      <c r="G113" s="43">
        <v>0</v>
      </c>
      <c r="H113" s="43">
        <v>4158</v>
      </c>
      <c r="I113" s="47" t="s">
        <v>29</v>
      </c>
    </row>
    <row r="114" spans="1:9" s="9" customFormat="1" ht="105.75" customHeight="1">
      <c r="A114" s="36"/>
      <c r="B114" s="37"/>
      <c r="C114" s="37"/>
      <c r="D114" s="37"/>
      <c r="E114" s="38"/>
      <c r="F114" s="39"/>
      <c r="G114" s="39"/>
      <c r="H114" s="39"/>
      <c r="I114" s="21" t="s">
        <v>30</v>
      </c>
    </row>
    <row r="115" spans="1:9" s="9" customFormat="1" ht="15" customHeight="1">
      <c r="A115" s="36"/>
      <c r="B115" s="37"/>
      <c r="C115" s="37"/>
      <c r="D115" s="37"/>
      <c r="E115" s="38" t="s">
        <v>31</v>
      </c>
      <c r="F115" s="39"/>
      <c r="G115" s="39"/>
      <c r="H115" s="39"/>
      <c r="I115" s="21"/>
    </row>
    <row r="116" spans="1:9" s="9" customFormat="1" ht="120.75" customHeight="1">
      <c r="A116" s="36" t="s">
        <v>262</v>
      </c>
      <c r="B116" s="37" t="s">
        <v>262</v>
      </c>
      <c r="C116" s="37">
        <v>7</v>
      </c>
      <c r="D116" s="37" t="s">
        <v>262</v>
      </c>
      <c r="E116" s="38" t="s">
        <v>32</v>
      </c>
      <c r="F116" s="39">
        <v>8272</v>
      </c>
      <c r="G116" s="39">
        <v>0</v>
      </c>
      <c r="H116" s="39">
        <v>8272</v>
      </c>
      <c r="I116" s="21" t="s">
        <v>33</v>
      </c>
    </row>
    <row r="117" spans="1:9" s="9" customFormat="1" ht="30" customHeight="1">
      <c r="A117" s="36"/>
      <c r="B117" s="37"/>
      <c r="C117" s="37"/>
      <c r="D117" s="37"/>
      <c r="E117" s="38"/>
      <c r="F117" s="39"/>
      <c r="G117" s="39"/>
      <c r="H117" s="39"/>
      <c r="I117" s="21" t="s">
        <v>266</v>
      </c>
    </row>
    <row r="118" spans="1:9" s="9" customFormat="1" ht="15" customHeight="1">
      <c r="A118" s="36"/>
      <c r="B118" s="37"/>
      <c r="C118" s="37"/>
      <c r="D118" s="37"/>
      <c r="E118" s="38" t="s">
        <v>284</v>
      </c>
      <c r="F118" s="39"/>
      <c r="G118" s="39"/>
      <c r="H118" s="39"/>
      <c r="I118" s="21"/>
    </row>
    <row r="119" spans="1:9" s="9" customFormat="1" ht="15" customHeight="1">
      <c r="A119" s="36" t="s">
        <v>262</v>
      </c>
      <c r="B119" s="37">
        <v>8</v>
      </c>
      <c r="C119" s="37" t="s">
        <v>262</v>
      </c>
      <c r="D119" s="37" t="s">
        <v>262</v>
      </c>
      <c r="E119" s="38" t="s">
        <v>34</v>
      </c>
      <c r="F119" s="39">
        <v>4200</v>
      </c>
      <c r="G119" s="39">
        <v>0</v>
      </c>
      <c r="H119" s="39">
        <v>4200</v>
      </c>
      <c r="I119" s="21"/>
    </row>
    <row r="120" spans="1:9" s="9" customFormat="1" ht="15" customHeight="1">
      <c r="A120" s="36"/>
      <c r="B120" s="37"/>
      <c r="C120" s="37"/>
      <c r="D120" s="37"/>
      <c r="E120" s="38" t="s">
        <v>210</v>
      </c>
      <c r="F120" s="39"/>
      <c r="G120" s="39"/>
      <c r="H120" s="39"/>
      <c r="I120" s="21"/>
    </row>
    <row r="121" spans="1:9" s="9" customFormat="1" ht="120.75" customHeight="1">
      <c r="A121" s="36" t="s">
        <v>262</v>
      </c>
      <c r="B121" s="37" t="s">
        <v>262</v>
      </c>
      <c r="C121" s="37">
        <v>1</v>
      </c>
      <c r="D121" s="37" t="s">
        <v>262</v>
      </c>
      <c r="E121" s="38" t="s">
        <v>200</v>
      </c>
      <c r="F121" s="39">
        <v>4200</v>
      </c>
      <c r="G121" s="39">
        <v>0</v>
      </c>
      <c r="H121" s="39">
        <v>4200</v>
      </c>
      <c r="I121" s="21" t="s">
        <v>35</v>
      </c>
    </row>
    <row r="122" spans="1:9" s="9" customFormat="1" ht="45" customHeight="1">
      <c r="A122" s="36"/>
      <c r="B122" s="37"/>
      <c r="C122" s="37"/>
      <c r="D122" s="37"/>
      <c r="E122" s="38"/>
      <c r="F122" s="39"/>
      <c r="G122" s="39"/>
      <c r="H122" s="39"/>
      <c r="I122" s="21" t="s">
        <v>36</v>
      </c>
    </row>
    <row r="123" spans="1:9" s="9" customFormat="1" ht="15" customHeight="1">
      <c r="A123" s="36"/>
      <c r="B123" s="37"/>
      <c r="C123" s="37"/>
      <c r="D123" s="37"/>
      <c r="E123" s="38" t="s">
        <v>285</v>
      </c>
      <c r="F123" s="39"/>
      <c r="G123" s="39"/>
      <c r="H123" s="39"/>
      <c r="I123" s="21"/>
    </row>
    <row r="124" spans="1:9" s="9" customFormat="1" ht="15" customHeight="1">
      <c r="A124" s="36">
        <v>13</v>
      </c>
      <c r="B124" s="37" t="s">
        <v>262</v>
      </c>
      <c r="C124" s="37" t="s">
        <v>262</v>
      </c>
      <c r="D124" s="37" t="s">
        <v>262</v>
      </c>
      <c r="E124" s="38" t="s">
        <v>146</v>
      </c>
      <c r="F124" s="39">
        <v>63651</v>
      </c>
      <c r="G124" s="39">
        <v>226607</v>
      </c>
      <c r="H124" s="39">
        <v>290258</v>
      </c>
      <c r="I124" s="21"/>
    </row>
    <row r="125" spans="1:9" s="9" customFormat="1" ht="15" customHeight="1">
      <c r="A125" s="36"/>
      <c r="B125" s="37"/>
      <c r="C125" s="37"/>
      <c r="D125" s="37"/>
      <c r="E125" s="38" t="s">
        <v>286</v>
      </c>
      <c r="F125" s="39"/>
      <c r="G125" s="39"/>
      <c r="H125" s="39"/>
      <c r="I125" s="21"/>
    </row>
    <row r="126" spans="1:9" s="9" customFormat="1" ht="30" customHeight="1">
      <c r="A126" s="36" t="s">
        <v>262</v>
      </c>
      <c r="B126" s="37">
        <v>4</v>
      </c>
      <c r="C126" s="37" t="s">
        <v>262</v>
      </c>
      <c r="D126" s="37" t="s">
        <v>262</v>
      </c>
      <c r="E126" s="38" t="s">
        <v>287</v>
      </c>
      <c r="F126" s="39">
        <v>63651</v>
      </c>
      <c r="G126" s="39">
        <v>226607</v>
      </c>
      <c r="H126" s="39">
        <v>290258</v>
      </c>
      <c r="I126" s="21"/>
    </row>
    <row r="127" spans="1:9" s="9" customFormat="1" ht="15" customHeight="1">
      <c r="A127" s="36"/>
      <c r="B127" s="37"/>
      <c r="C127" s="37"/>
      <c r="D127" s="37"/>
      <c r="E127" s="38" t="s">
        <v>37</v>
      </c>
      <c r="F127" s="39"/>
      <c r="G127" s="39"/>
      <c r="H127" s="39"/>
      <c r="I127" s="21"/>
    </row>
    <row r="128" spans="1:9" s="9" customFormat="1" ht="15" customHeight="1" thickBot="1">
      <c r="A128" s="40" t="s">
        <v>262</v>
      </c>
      <c r="B128" s="41" t="s">
        <v>262</v>
      </c>
      <c r="C128" s="41">
        <v>1</v>
      </c>
      <c r="D128" s="41" t="s">
        <v>262</v>
      </c>
      <c r="E128" s="42" t="s">
        <v>38</v>
      </c>
      <c r="F128" s="43">
        <v>34048</v>
      </c>
      <c r="G128" s="43">
        <v>226607</v>
      </c>
      <c r="H128" s="43">
        <v>260655</v>
      </c>
      <c r="I128" s="47" t="s">
        <v>39</v>
      </c>
    </row>
    <row r="129" spans="1:9" s="9" customFormat="1" ht="120.75" customHeight="1">
      <c r="A129" s="36"/>
      <c r="B129" s="37"/>
      <c r="C129" s="37"/>
      <c r="D129" s="37"/>
      <c r="E129" s="38" t="s">
        <v>40</v>
      </c>
      <c r="F129" s="39"/>
      <c r="G129" s="39"/>
      <c r="H129" s="39"/>
      <c r="I129" s="21" t="s">
        <v>41</v>
      </c>
    </row>
    <row r="130" spans="1:9" s="9" customFormat="1" ht="105.75" customHeight="1">
      <c r="A130" s="36"/>
      <c r="B130" s="37"/>
      <c r="C130" s="37"/>
      <c r="D130" s="37"/>
      <c r="E130" s="38"/>
      <c r="F130" s="39"/>
      <c r="G130" s="39"/>
      <c r="H130" s="39"/>
      <c r="I130" s="21" t="s">
        <v>42</v>
      </c>
    </row>
    <row r="131" spans="1:9" s="9" customFormat="1" ht="15" customHeight="1">
      <c r="A131" s="36"/>
      <c r="B131" s="37"/>
      <c r="C131" s="37"/>
      <c r="D131" s="37"/>
      <c r="E131" s="38" t="s">
        <v>211</v>
      </c>
      <c r="F131" s="39"/>
      <c r="G131" s="39"/>
      <c r="H131" s="39"/>
      <c r="I131" s="21"/>
    </row>
    <row r="132" spans="1:9" s="9" customFormat="1" ht="120.75" customHeight="1">
      <c r="A132" s="36" t="s">
        <v>262</v>
      </c>
      <c r="B132" s="37" t="s">
        <v>262</v>
      </c>
      <c r="C132" s="37">
        <v>4</v>
      </c>
      <c r="D132" s="37" t="s">
        <v>262</v>
      </c>
      <c r="E132" s="38" t="s">
        <v>288</v>
      </c>
      <c r="F132" s="39">
        <v>29603</v>
      </c>
      <c r="G132" s="39">
        <v>0</v>
      </c>
      <c r="H132" s="39">
        <v>29603</v>
      </c>
      <c r="I132" s="21" t="s">
        <v>43</v>
      </c>
    </row>
    <row r="133" spans="1:9" s="9" customFormat="1" ht="15" customHeight="1">
      <c r="A133" s="36"/>
      <c r="B133" s="37"/>
      <c r="C133" s="37"/>
      <c r="D133" s="37"/>
      <c r="E133" s="38"/>
      <c r="F133" s="39"/>
      <c r="G133" s="39"/>
      <c r="H133" s="39"/>
      <c r="I133" s="21" t="s">
        <v>267</v>
      </c>
    </row>
    <row r="134" spans="1:9" s="9" customFormat="1" ht="15" customHeight="1">
      <c r="A134" s="36"/>
      <c r="B134" s="37"/>
      <c r="C134" s="37"/>
      <c r="D134" s="37"/>
      <c r="E134" s="38" t="s">
        <v>289</v>
      </c>
      <c r="F134" s="39"/>
      <c r="G134" s="39"/>
      <c r="H134" s="39"/>
      <c r="I134" s="21"/>
    </row>
    <row r="135" spans="1:9" s="9" customFormat="1" ht="15" customHeight="1">
      <c r="A135" s="36">
        <v>15</v>
      </c>
      <c r="B135" s="37" t="s">
        <v>262</v>
      </c>
      <c r="C135" s="37" t="s">
        <v>262</v>
      </c>
      <c r="D135" s="37" t="s">
        <v>262</v>
      </c>
      <c r="E135" s="38" t="s">
        <v>148</v>
      </c>
      <c r="F135" s="39">
        <v>9491</v>
      </c>
      <c r="G135" s="39">
        <v>51072</v>
      </c>
      <c r="H135" s="39">
        <v>60563</v>
      </c>
      <c r="I135" s="21"/>
    </row>
    <row r="136" spans="1:9" s="9" customFormat="1" ht="15" customHeight="1">
      <c r="A136" s="36"/>
      <c r="B136" s="37"/>
      <c r="C136" s="37"/>
      <c r="D136" s="37"/>
      <c r="E136" s="38" t="s">
        <v>290</v>
      </c>
      <c r="F136" s="39"/>
      <c r="G136" s="39"/>
      <c r="H136" s="39"/>
      <c r="I136" s="21"/>
    </row>
    <row r="137" spans="1:9" s="9" customFormat="1" ht="120.75" customHeight="1">
      <c r="A137" s="36" t="s">
        <v>262</v>
      </c>
      <c r="B137" s="37">
        <v>2</v>
      </c>
      <c r="C137" s="37" t="s">
        <v>262</v>
      </c>
      <c r="D137" s="37" t="s">
        <v>262</v>
      </c>
      <c r="E137" s="38" t="s">
        <v>212</v>
      </c>
      <c r="F137" s="39">
        <v>5491</v>
      </c>
      <c r="G137" s="39">
        <v>51072</v>
      </c>
      <c r="H137" s="39">
        <v>56563</v>
      </c>
      <c r="I137" s="21" t="s">
        <v>44</v>
      </c>
    </row>
    <row r="138" spans="1:9" s="9" customFormat="1" ht="45" customHeight="1" thickBot="1">
      <c r="A138" s="40"/>
      <c r="B138" s="41"/>
      <c r="C138" s="41"/>
      <c r="D138" s="41"/>
      <c r="E138" s="42"/>
      <c r="F138" s="43"/>
      <c r="G138" s="43"/>
      <c r="H138" s="43"/>
      <c r="I138" s="47" t="s">
        <v>45</v>
      </c>
    </row>
    <row r="139" spans="1:9" s="9" customFormat="1" ht="75" customHeight="1">
      <c r="A139" s="36"/>
      <c r="B139" s="37"/>
      <c r="C139" s="37"/>
      <c r="D139" s="37"/>
      <c r="E139" s="38"/>
      <c r="F139" s="39"/>
      <c r="G139" s="39"/>
      <c r="H139" s="39"/>
      <c r="I139" s="21" t="s">
        <v>46</v>
      </c>
    </row>
    <row r="140" spans="1:9" s="9" customFormat="1" ht="15" customHeight="1">
      <c r="A140" s="36"/>
      <c r="B140" s="37"/>
      <c r="C140" s="37"/>
      <c r="D140" s="37"/>
      <c r="E140" s="38" t="s">
        <v>47</v>
      </c>
      <c r="F140" s="39"/>
      <c r="G140" s="39"/>
      <c r="H140" s="39"/>
      <c r="I140" s="21"/>
    </row>
    <row r="141" spans="1:9" s="9" customFormat="1" ht="105.75" customHeight="1">
      <c r="A141" s="36" t="s">
        <v>262</v>
      </c>
      <c r="B141" s="37" t="s">
        <v>262</v>
      </c>
      <c r="C141" s="37">
        <v>1</v>
      </c>
      <c r="D141" s="37" t="s">
        <v>262</v>
      </c>
      <c r="E141" s="38" t="s">
        <v>200</v>
      </c>
      <c r="F141" s="39">
        <v>4412</v>
      </c>
      <c r="G141" s="39">
        <v>51072</v>
      </c>
      <c r="H141" s="39">
        <v>55484</v>
      </c>
      <c r="I141" s="21" t="s">
        <v>48</v>
      </c>
    </row>
    <row r="142" spans="1:9" s="9" customFormat="1" ht="15" customHeight="1">
      <c r="A142" s="36"/>
      <c r="B142" s="37"/>
      <c r="C142" s="37"/>
      <c r="D142" s="37"/>
      <c r="E142" s="38" t="s">
        <v>213</v>
      </c>
      <c r="F142" s="39"/>
      <c r="G142" s="39"/>
      <c r="H142" s="39"/>
      <c r="I142" s="21"/>
    </row>
    <row r="143" spans="1:9" s="9" customFormat="1" ht="90" customHeight="1">
      <c r="A143" s="36" t="s">
        <v>262</v>
      </c>
      <c r="B143" s="37" t="s">
        <v>262</v>
      </c>
      <c r="C143" s="37">
        <v>2</v>
      </c>
      <c r="D143" s="37" t="s">
        <v>262</v>
      </c>
      <c r="E143" s="38" t="s">
        <v>214</v>
      </c>
      <c r="F143" s="39">
        <v>1079</v>
      </c>
      <c r="G143" s="39">
        <v>0</v>
      </c>
      <c r="H143" s="39">
        <v>1079</v>
      </c>
      <c r="I143" s="21" t="s">
        <v>49</v>
      </c>
    </row>
    <row r="144" spans="1:9" s="9" customFormat="1" ht="15" customHeight="1">
      <c r="A144" s="36"/>
      <c r="B144" s="37"/>
      <c r="C144" s="37"/>
      <c r="D144" s="37"/>
      <c r="E144" s="38" t="s">
        <v>50</v>
      </c>
      <c r="F144" s="39"/>
      <c r="G144" s="39"/>
      <c r="H144" s="39"/>
      <c r="I144" s="21"/>
    </row>
    <row r="145" spans="1:9" s="9" customFormat="1" ht="15" customHeight="1">
      <c r="A145" s="36" t="s">
        <v>262</v>
      </c>
      <c r="B145" s="37">
        <v>4</v>
      </c>
      <c r="C145" s="37" t="s">
        <v>262</v>
      </c>
      <c r="D145" s="37" t="s">
        <v>262</v>
      </c>
      <c r="E145" s="38" t="s">
        <v>51</v>
      </c>
      <c r="F145" s="39">
        <v>4000</v>
      </c>
      <c r="G145" s="39">
        <v>0</v>
      </c>
      <c r="H145" s="39">
        <v>4000</v>
      </c>
      <c r="I145" s="21"/>
    </row>
    <row r="146" spans="1:9" s="9" customFormat="1" ht="15" customHeight="1">
      <c r="A146" s="36"/>
      <c r="B146" s="37"/>
      <c r="C146" s="37"/>
      <c r="D146" s="37"/>
      <c r="E146" s="38" t="s">
        <v>52</v>
      </c>
      <c r="F146" s="39"/>
      <c r="G146" s="39"/>
      <c r="H146" s="39"/>
      <c r="I146" s="21"/>
    </row>
    <row r="147" spans="1:9" s="9" customFormat="1" ht="120.75" customHeight="1">
      <c r="A147" s="36" t="s">
        <v>262</v>
      </c>
      <c r="B147" s="37" t="s">
        <v>262</v>
      </c>
      <c r="C147" s="37">
        <v>3</v>
      </c>
      <c r="D147" s="37" t="s">
        <v>262</v>
      </c>
      <c r="E147" s="38" t="s">
        <v>53</v>
      </c>
      <c r="F147" s="39">
        <v>4000</v>
      </c>
      <c r="G147" s="39">
        <v>0</v>
      </c>
      <c r="H147" s="39">
        <v>4000</v>
      </c>
      <c r="I147" s="21" t="s">
        <v>54</v>
      </c>
    </row>
    <row r="148" spans="1:9" s="9" customFormat="1" ht="45" customHeight="1">
      <c r="A148" s="36"/>
      <c r="B148" s="37"/>
      <c r="C148" s="37"/>
      <c r="D148" s="37"/>
      <c r="E148" s="38"/>
      <c r="F148" s="39"/>
      <c r="G148" s="39"/>
      <c r="H148" s="39"/>
      <c r="I148" s="21" t="s">
        <v>55</v>
      </c>
    </row>
    <row r="149" spans="1:9" s="9" customFormat="1" ht="15" customHeight="1">
      <c r="A149" s="36"/>
      <c r="B149" s="37"/>
      <c r="C149" s="37"/>
      <c r="D149" s="37"/>
      <c r="E149" s="38" t="s">
        <v>291</v>
      </c>
      <c r="F149" s="39"/>
      <c r="G149" s="39"/>
      <c r="H149" s="39"/>
      <c r="I149" s="21"/>
    </row>
    <row r="150" spans="1:9" s="9" customFormat="1" ht="15" customHeight="1">
      <c r="A150" s="36">
        <v>16</v>
      </c>
      <c r="B150" s="37" t="s">
        <v>262</v>
      </c>
      <c r="C150" s="37" t="s">
        <v>262</v>
      </c>
      <c r="D150" s="37" t="s">
        <v>262</v>
      </c>
      <c r="E150" s="38" t="s">
        <v>149</v>
      </c>
      <c r="F150" s="39">
        <v>20000</v>
      </c>
      <c r="G150" s="39">
        <v>0</v>
      </c>
      <c r="H150" s="39">
        <v>20000</v>
      </c>
      <c r="I150" s="21"/>
    </row>
    <row r="151" spans="1:9" s="9" customFormat="1" ht="15" customHeight="1">
      <c r="A151" s="36"/>
      <c r="B151" s="37"/>
      <c r="C151" s="37"/>
      <c r="D151" s="37"/>
      <c r="E151" s="38" t="s">
        <v>292</v>
      </c>
      <c r="F151" s="39"/>
      <c r="G151" s="39"/>
      <c r="H151" s="39"/>
      <c r="I151" s="21"/>
    </row>
    <row r="152" spans="1:9" s="9" customFormat="1" ht="15" customHeight="1">
      <c r="A152" s="36" t="s">
        <v>262</v>
      </c>
      <c r="B152" s="37">
        <v>1</v>
      </c>
      <c r="C152" s="37" t="s">
        <v>262</v>
      </c>
      <c r="D152" s="37" t="s">
        <v>262</v>
      </c>
      <c r="E152" s="38" t="s">
        <v>215</v>
      </c>
      <c r="F152" s="39">
        <v>20000</v>
      </c>
      <c r="G152" s="39">
        <v>0</v>
      </c>
      <c r="H152" s="39">
        <v>20000</v>
      </c>
      <c r="I152" s="21"/>
    </row>
    <row r="153" spans="1:9" s="9" customFormat="1" ht="15" customHeight="1" thickBot="1">
      <c r="A153" s="40"/>
      <c r="B153" s="41"/>
      <c r="C153" s="41"/>
      <c r="D153" s="41"/>
      <c r="E153" s="42"/>
      <c r="F153" s="43"/>
      <c r="G153" s="43"/>
      <c r="H153" s="43"/>
      <c r="I153" s="47"/>
    </row>
    <row r="154" spans="1:9" s="9" customFormat="1" ht="15" customHeight="1">
      <c r="A154" s="36"/>
      <c r="B154" s="37"/>
      <c r="C154" s="37"/>
      <c r="D154" s="37"/>
      <c r="E154" s="38" t="s">
        <v>56</v>
      </c>
      <c r="F154" s="39"/>
      <c r="G154" s="39"/>
      <c r="H154" s="39"/>
      <c r="I154" s="21"/>
    </row>
    <row r="155" spans="1:9" s="9" customFormat="1" ht="120.75" customHeight="1">
      <c r="A155" s="36" t="s">
        <v>262</v>
      </c>
      <c r="B155" s="37" t="s">
        <v>262</v>
      </c>
      <c r="C155" s="37">
        <v>5</v>
      </c>
      <c r="D155" s="37" t="s">
        <v>262</v>
      </c>
      <c r="E155" s="38" t="s">
        <v>57</v>
      </c>
      <c r="F155" s="39">
        <v>20000</v>
      </c>
      <c r="G155" s="39">
        <v>0</v>
      </c>
      <c r="H155" s="39">
        <v>20000</v>
      </c>
      <c r="I155" s="21" t="s">
        <v>371</v>
      </c>
    </row>
    <row r="156" spans="1:9" s="9" customFormat="1" ht="45" customHeight="1">
      <c r="A156" s="36"/>
      <c r="B156" s="37"/>
      <c r="C156" s="37"/>
      <c r="D156" s="37"/>
      <c r="E156" s="38"/>
      <c r="F156" s="39"/>
      <c r="G156" s="39"/>
      <c r="H156" s="39"/>
      <c r="I156" s="21" t="s">
        <v>58</v>
      </c>
    </row>
    <row r="157" spans="1:9" s="9" customFormat="1" ht="15" customHeight="1">
      <c r="A157" s="36"/>
      <c r="B157" s="37"/>
      <c r="C157" s="37"/>
      <c r="D157" s="37"/>
      <c r="E157" s="38" t="s">
        <v>293</v>
      </c>
      <c r="F157" s="39"/>
      <c r="G157" s="39"/>
      <c r="H157" s="39"/>
      <c r="I157" s="21"/>
    </row>
    <row r="158" spans="1:9" s="9" customFormat="1" ht="15" customHeight="1">
      <c r="A158" s="36">
        <v>18</v>
      </c>
      <c r="B158" s="37" t="s">
        <v>262</v>
      </c>
      <c r="C158" s="37" t="s">
        <v>262</v>
      </c>
      <c r="D158" s="37" t="s">
        <v>262</v>
      </c>
      <c r="E158" s="38" t="s">
        <v>150</v>
      </c>
      <c r="F158" s="39">
        <v>247235</v>
      </c>
      <c r="G158" s="39">
        <v>203232</v>
      </c>
      <c r="H158" s="39">
        <v>450467</v>
      </c>
      <c r="I158" s="21"/>
    </row>
    <row r="159" spans="1:9" s="9" customFormat="1" ht="15" customHeight="1">
      <c r="A159" s="36"/>
      <c r="B159" s="37"/>
      <c r="C159" s="37"/>
      <c r="D159" s="37"/>
      <c r="E159" s="38" t="s">
        <v>294</v>
      </c>
      <c r="F159" s="39"/>
      <c r="G159" s="39"/>
      <c r="H159" s="39"/>
      <c r="I159" s="21"/>
    </row>
    <row r="160" spans="1:9" s="9" customFormat="1" ht="15" customHeight="1">
      <c r="A160" s="36" t="s">
        <v>262</v>
      </c>
      <c r="B160" s="37">
        <v>1</v>
      </c>
      <c r="C160" s="37" t="s">
        <v>262</v>
      </c>
      <c r="D160" s="37" t="s">
        <v>262</v>
      </c>
      <c r="E160" s="38" t="s">
        <v>216</v>
      </c>
      <c r="F160" s="39">
        <v>230119</v>
      </c>
      <c r="G160" s="39">
        <v>9303</v>
      </c>
      <c r="H160" s="39">
        <v>239422</v>
      </c>
      <c r="I160" s="21"/>
    </row>
    <row r="161" spans="1:9" s="9" customFormat="1" ht="15" customHeight="1">
      <c r="A161" s="36"/>
      <c r="B161" s="37"/>
      <c r="C161" s="37"/>
      <c r="D161" s="37"/>
      <c r="E161" s="38" t="s">
        <v>59</v>
      </c>
      <c r="F161" s="39"/>
      <c r="G161" s="39"/>
      <c r="H161" s="39"/>
      <c r="I161" s="21"/>
    </row>
    <row r="162" spans="1:9" s="9" customFormat="1" ht="120.75" customHeight="1">
      <c r="A162" s="36" t="s">
        <v>262</v>
      </c>
      <c r="B162" s="37" t="s">
        <v>262</v>
      </c>
      <c r="C162" s="37">
        <v>9</v>
      </c>
      <c r="D162" s="37" t="s">
        <v>262</v>
      </c>
      <c r="E162" s="38" t="s">
        <v>60</v>
      </c>
      <c r="F162" s="39">
        <v>230119</v>
      </c>
      <c r="G162" s="39">
        <v>9303</v>
      </c>
      <c r="H162" s="39">
        <v>239422</v>
      </c>
      <c r="I162" s="21" t="s">
        <v>61</v>
      </c>
    </row>
    <row r="163" spans="1:9" s="9" customFormat="1" ht="120.75" customHeight="1">
      <c r="A163" s="36"/>
      <c r="B163" s="37"/>
      <c r="C163" s="37"/>
      <c r="D163" s="37"/>
      <c r="E163" s="38"/>
      <c r="F163" s="39"/>
      <c r="G163" s="39"/>
      <c r="H163" s="39"/>
      <c r="I163" s="21" t="s">
        <v>62</v>
      </c>
    </row>
    <row r="164" spans="1:9" s="9" customFormat="1" ht="60" customHeight="1">
      <c r="A164" s="36"/>
      <c r="B164" s="37"/>
      <c r="C164" s="37"/>
      <c r="D164" s="37"/>
      <c r="E164" s="38"/>
      <c r="F164" s="39"/>
      <c r="G164" s="39"/>
      <c r="H164" s="39"/>
      <c r="I164" s="21" t="s">
        <v>63</v>
      </c>
    </row>
    <row r="165" spans="1:9" s="9" customFormat="1" ht="15" customHeight="1">
      <c r="A165" s="36"/>
      <c r="B165" s="37"/>
      <c r="C165" s="37"/>
      <c r="D165" s="37"/>
      <c r="E165" s="38" t="s">
        <v>64</v>
      </c>
      <c r="F165" s="39"/>
      <c r="G165" s="39"/>
      <c r="H165" s="39"/>
      <c r="I165" s="21"/>
    </row>
    <row r="166" spans="1:9" s="9" customFormat="1" ht="15" customHeight="1" thickBot="1">
      <c r="A166" s="40" t="s">
        <v>262</v>
      </c>
      <c r="B166" s="41">
        <v>2</v>
      </c>
      <c r="C166" s="41" t="s">
        <v>262</v>
      </c>
      <c r="D166" s="41" t="s">
        <v>262</v>
      </c>
      <c r="E166" s="42" t="s">
        <v>65</v>
      </c>
      <c r="F166" s="43">
        <v>17116</v>
      </c>
      <c r="G166" s="43">
        <v>30585</v>
      </c>
      <c r="H166" s="43">
        <v>47701</v>
      </c>
      <c r="I166" s="47"/>
    </row>
    <row r="167" spans="1:9" s="9" customFormat="1" ht="15" customHeight="1">
      <c r="A167" s="36"/>
      <c r="B167" s="37"/>
      <c r="C167" s="37"/>
      <c r="D167" s="37"/>
      <c r="E167" s="38" t="s">
        <v>66</v>
      </c>
      <c r="F167" s="39"/>
      <c r="G167" s="39"/>
      <c r="H167" s="39"/>
      <c r="I167" s="21"/>
    </row>
    <row r="168" spans="1:9" s="9" customFormat="1" ht="120.75" customHeight="1">
      <c r="A168" s="36" t="s">
        <v>262</v>
      </c>
      <c r="B168" s="37" t="s">
        <v>262</v>
      </c>
      <c r="C168" s="37">
        <v>2</v>
      </c>
      <c r="D168" s="37" t="s">
        <v>262</v>
      </c>
      <c r="E168" s="38" t="s">
        <v>200</v>
      </c>
      <c r="F168" s="39">
        <v>17116</v>
      </c>
      <c r="G168" s="39">
        <v>30585</v>
      </c>
      <c r="H168" s="39">
        <v>47701</v>
      </c>
      <c r="I168" s="21" t="s">
        <v>67</v>
      </c>
    </row>
    <row r="169" spans="1:9" s="9" customFormat="1" ht="60" customHeight="1">
      <c r="A169" s="36"/>
      <c r="B169" s="37"/>
      <c r="C169" s="37"/>
      <c r="D169" s="37"/>
      <c r="E169" s="38"/>
      <c r="F169" s="39"/>
      <c r="G169" s="39"/>
      <c r="H169" s="39"/>
      <c r="I169" s="21" t="s">
        <v>68</v>
      </c>
    </row>
    <row r="170" spans="1:9" s="9" customFormat="1" ht="15" customHeight="1">
      <c r="A170" s="36"/>
      <c r="B170" s="37"/>
      <c r="C170" s="37"/>
      <c r="D170" s="37"/>
      <c r="E170" s="38" t="s">
        <v>69</v>
      </c>
      <c r="F170" s="39"/>
      <c r="G170" s="39"/>
      <c r="H170" s="39"/>
      <c r="I170" s="21"/>
    </row>
    <row r="171" spans="1:9" s="9" customFormat="1" ht="15" customHeight="1">
      <c r="A171" s="36" t="s">
        <v>262</v>
      </c>
      <c r="B171" s="37">
        <v>3</v>
      </c>
      <c r="C171" s="37" t="s">
        <v>262</v>
      </c>
      <c r="D171" s="37" t="s">
        <v>262</v>
      </c>
      <c r="E171" s="38" t="s">
        <v>70</v>
      </c>
      <c r="F171" s="39">
        <v>0</v>
      </c>
      <c r="G171" s="39">
        <v>163344</v>
      </c>
      <c r="H171" s="39">
        <v>163344</v>
      </c>
      <c r="I171" s="21"/>
    </row>
    <row r="172" spans="1:9" s="9" customFormat="1" ht="15" customHeight="1">
      <c r="A172" s="36"/>
      <c r="B172" s="37"/>
      <c r="C172" s="37"/>
      <c r="D172" s="37"/>
      <c r="E172" s="38" t="s">
        <v>71</v>
      </c>
      <c r="F172" s="39"/>
      <c r="G172" s="39"/>
      <c r="H172" s="39"/>
      <c r="I172" s="21"/>
    </row>
    <row r="173" spans="1:9" s="9" customFormat="1" ht="120.75" customHeight="1">
      <c r="A173" s="36" t="s">
        <v>262</v>
      </c>
      <c r="B173" s="37" t="s">
        <v>262</v>
      </c>
      <c r="C173" s="37">
        <v>2</v>
      </c>
      <c r="D173" s="37" t="s">
        <v>262</v>
      </c>
      <c r="E173" s="38" t="s">
        <v>200</v>
      </c>
      <c r="F173" s="39">
        <v>0</v>
      </c>
      <c r="G173" s="39">
        <v>163344</v>
      </c>
      <c r="H173" s="39">
        <v>163344</v>
      </c>
      <c r="I173" s="21" t="s">
        <v>72</v>
      </c>
    </row>
    <row r="174" spans="1:9" s="9" customFormat="1" ht="120.75" customHeight="1">
      <c r="A174" s="36"/>
      <c r="B174" s="37"/>
      <c r="C174" s="37"/>
      <c r="D174" s="37"/>
      <c r="E174" s="38"/>
      <c r="F174" s="39"/>
      <c r="G174" s="39"/>
      <c r="H174" s="39"/>
      <c r="I174" s="21" t="s">
        <v>73</v>
      </c>
    </row>
    <row r="175" spans="1:9" s="9" customFormat="1" ht="15" customHeight="1">
      <c r="A175" s="36"/>
      <c r="B175" s="37"/>
      <c r="C175" s="37"/>
      <c r="D175" s="37"/>
      <c r="E175" s="38"/>
      <c r="F175" s="39"/>
      <c r="G175" s="39"/>
      <c r="H175" s="39"/>
      <c r="I175" s="21" t="s">
        <v>295</v>
      </c>
    </row>
    <row r="176" spans="1:9" s="9" customFormat="1" ht="15" customHeight="1">
      <c r="A176" s="36"/>
      <c r="B176" s="37"/>
      <c r="C176" s="37"/>
      <c r="D176" s="37"/>
      <c r="E176" s="38" t="s">
        <v>296</v>
      </c>
      <c r="F176" s="39"/>
      <c r="G176" s="39"/>
      <c r="H176" s="39"/>
      <c r="I176" s="21"/>
    </row>
    <row r="177" spans="1:9" s="9" customFormat="1" ht="15" customHeight="1">
      <c r="A177" s="36">
        <v>19</v>
      </c>
      <c r="B177" s="37" t="s">
        <v>262</v>
      </c>
      <c r="C177" s="37" t="s">
        <v>262</v>
      </c>
      <c r="D177" s="37" t="s">
        <v>262</v>
      </c>
      <c r="E177" s="38" t="s">
        <v>151</v>
      </c>
      <c r="F177" s="39">
        <v>30000</v>
      </c>
      <c r="G177" s="39">
        <v>0</v>
      </c>
      <c r="H177" s="39">
        <v>30000</v>
      </c>
      <c r="I177" s="21"/>
    </row>
    <row r="178" spans="1:9" s="9" customFormat="1" ht="15" customHeight="1">
      <c r="A178" s="36"/>
      <c r="B178" s="37"/>
      <c r="C178" s="37"/>
      <c r="D178" s="37"/>
      <c r="E178" s="38" t="s">
        <v>297</v>
      </c>
      <c r="F178" s="39"/>
      <c r="G178" s="39"/>
      <c r="H178" s="39"/>
      <c r="I178" s="21"/>
    </row>
    <row r="179" spans="1:9" s="9" customFormat="1" ht="15" customHeight="1">
      <c r="A179" s="36" t="s">
        <v>262</v>
      </c>
      <c r="B179" s="37">
        <v>2</v>
      </c>
      <c r="C179" s="37" t="s">
        <v>262</v>
      </c>
      <c r="D179" s="37" t="s">
        <v>262</v>
      </c>
      <c r="E179" s="38" t="s">
        <v>217</v>
      </c>
      <c r="F179" s="39">
        <v>30000</v>
      </c>
      <c r="G179" s="39">
        <v>0</v>
      </c>
      <c r="H179" s="39">
        <v>30000</v>
      </c>
      <c r="I179" s="21"/>
    </row>
    <row r="180" spans="1:9" s="9" customFormat="1" ht="15" customHeight="1">
      <c r="A180" s="36"/>
      <c r="B180" s="37"/>
      <c r="C180" s="37"/>
      <c r="D180" s="37"/>
      <c r="E180" s="38" t="s">
        <v>218</v>
      </c>
      <c r="F180" s="39"/>
      <c r="G180" s="39"/>
      <c r="H180" s="39"/>
      <c r="I180" s="21"/>
    </row>
    <row r="181" spans="1:9" s="9" customFormat="1" ht="15" customHeight="1" thickBot="1">
      <c r="A181" s="40" t="s">
        <v>262</v>
      </c>
      <c r="B181" s="41" t="s">
        <v>262</v>
      </c>
      <c r="C181" s="41">
        <v>3</v>
      </c>
      <c r="D181" s="41" t="s">
        <v>262</v>
      </c>
      <c r="E181" s="42" t="s">
        <v>219</v>
      </c>
      <c r="F181" s="43">
        <v>30000</v>
      </c>
      <c r="G181" s="43">
        <v>0</v>
      </c>
      <c r="H181" s="43">
        <v>30000</v>
      </c>
      <c r="I181" s="47" t="s">
        <v>74</v>
      </c>
    </row>
    <row r="182" spans="1:9" s="9" customFormat="1" ht="120.75" customHeight="1">
      <c r="A182" s="36"/>
      <c r="B182" s="37"/>
      <c r="C182" s="37"/>
      <c r="D182" s="37"/>
      <c r="E182" s="38"/>
      <c r="F182" s="39"/>
      <c r="G182" s="39"/>
      <c r="H182" s="39"/>
      <c r="I182" s="21" t="s">
        <v>75</v>
      </c>
    </row>
    <row r="183" spans="1:9" s="9" customFormat="1" ht="75" customHeight="1">
      <c r="A183" s="36"/>
      <c r="B183" s="37"/>
      <c r="C183" s="37"/>
      <c r="D183" s="37"/>
      <c r="E183" s="38"/>
      <c r="F183" s="39"/>
      <c r="G183" s="39"/>
      <c r="H183" s="39"/>
      <c r="I183" s="21" t="s">
        <v>76</v>
      </c>
    </row>
    <row r="184" spans="1:9" s="9" customFormat="1" ht="15" customHeight="1">
      <c r="A184" s="36"/>
      <c r="B184" s="37"/>
      <c r="C184" s="37"/>
      <c r="D184" s="37"/>
      <c r="E184" s="38" t="s">
        <v>298</v>
      </c>
      <c r="F184" s="39"/>
      <c r="G184" s="39"/>
      <c r="H184" s="39"/>
      <c r="I184" s="21"/>
    </row>
    <row r="185" spans="1:9" s="9" customFormat="1" ht="15" customHeight="1">
      <c r="A185" s="36">
        <v>22</v>
      </c>
      <c r="B185" s="37" t="s">
        <v>262</v>
      </c>
      <c r="C185" s="37" t="s">
        <v>262</v>
      </c>
      <c r="D185" s="37" t="s">
        <v>262</v>
      </c>
      <c r="E185" s="38" t="s">
        <v>152</v>
      </c>
      <c r="F185" s="39">
        <v>467577</v>
      </c>
      <c r="G185" s="39">
        <v>34067</v>
      </c>
      <c r="H185" s="39">
        <v>501644</v>
      </c>
      <c r="I185" s="21"/>
    </row>
    <row r="186" spans="1:9" s="9" customFormat="1" ht="15" customHeight="1">
      <c r="A186" s="36"/>
      <c r="B186" s="37"/>
      <c r="C186" s="37"/>
      <c r="D186" s="37"/>
      <c r="E186" s="38" t="s">
        <v>299</v>
      </c>
      <c r="F186" s="39"/>
      <c r="G186" s="39"/>
      <c r="H186" s="39"/>
      <c r="I186" s="21"/>
    </row>
    <row r="187" spans="1:9" s="9" customFormat="1" ht="120.75" customHeight="1">
      <c r="A187" s="36" t="s">
        <v>262</v>
      </c>
      <c r="B187" s="37">
        <v>1</v>
      </c>
      <c r="C187" s="37" t="s">
        <v>262</v>
      </c>
      <c r="D187" s="37" t="s">
        <v>262</v>
      </c>
      <c r="E187" s="38" t="s">
        <v>220</v>
      </c>
      <c r="F187" s="39">
        <v>121989</v>
      </c>
      <c r="G187" s="39">
        <v>23891</v>
      </c>
      <c r="H187" s="39">
        <v>145880</v>
      </c>
      <c r="I187" s="21" t="s">
        <v>346</v>
      </c>
    </row>
    <row r="188" spans="1:9" s="9" customFormat="1" ht="120.75" customHeight="1">
      <c r="A188" s="36"/>
      <c r="B188" s="37"/>
      <c r="C188" s="37"/>
      <c r="D188" s="37"/>
      <c r="E188" s="38"/>
      <c r="F188" s="39"/>
      <c r="G188" s="39"/>
      <c r="H188" s="39"/>
      <c r="I188" s="21" t="s">
        <v>377</v>
      </c>
    </row>
    <row r="189" spans="1:9" s="9" customFormat="1" ht="105.75" customHeight="1" thickBot="1">
      <c r="A189" s="40"/>
      <c r="B189" s="41"/>
      <c r="C189" s="41"/>
      <c r="D189" s="41"/>
      <c r="E189" s="42"/>
      <c r="F189" s="43"/>
      <c r="G189" s="43"/>
      <c r="H189" s="43"/>
      <c r="I189" s="47" t="s">
        <v>375</v>
      </c>
    </row>
    <row r="190" spans="1:9" s="9" customFormat="1" ht="110.25">
      <c r="A190" s="36"/>
      <c r="B190" s="37"/>
      <c r="C190" s="37"/>
      <c r="D190" s="37"/>
      <c r="E190" s="38"/>
      <c r="F190" s="39"/>
      <c r="G190" s="39"/>
      <c r="H190" s="39"/>
      <c r="I190" s="21" t="s">
        <v>376</v>
      </c>
    </row>
    <row r="191" spans="1:9" s="9" customFormat="1" ht="120.75" customHeight="1">
      <c r="A191" s="36"/>
      <c r="B191" s="37"/>
      <c r="C191" s="37"/>
      <c r="D191" s="37"/>
      <c r="E191" s="38"/>
      <c r="F191" s="39"/>
      <c r="G191" s="39"/>
      <c r="H191" s="39"/>
      <c r="I191" s="21" t="s">
        <v>347</v>
      </c>
    </row>
    <row r="192" spans="1:9" s="9" customFormat="1" ht="120.75" customHeight="1">
      <c r="A192" s="36"/>
      <c r="B192" s="37"/>
      <c r="C192" s="37"/>
      <c r="D192" s="37"/>
      <c r="E192" s="38"/>
      <c r="F192" s="39"/>
      <c r="G192" s="39"/>
      <c r="H192" s="39"/>
      <c r="I192" s="21" t="s">
        <v>348</v>
      </c>
    </row>
    <row r="193" spans="1:9" s="9" customFormat="1" ht="120.75" customHeight="1">
      <c r="A193" s="36"/>
      <c r="B193" s="37"/>
      <c r="C193" s="37"/>
      <c r="D193" s="37"/>
      <c r="E193" s="38"/>
      <c r="F193" s="39"/>
      <c r="G193" s="39"/>
      <c r="H193" s="39"/>
      <c r="I193" s="21" t="s">
        <v>349</v>
      </c>
    </row>
    <row r="194" spans="1:9" s="9" customFormat="1" ht="60" customHeight="1">
      <c r="A194" s="36"/>
      <c r="B194" s="37"/>
      <c r="C194" s="37"/>
      <c r="D194" s="37"/>
      <c r="E194" s="38"/>
      <c r="F194" s="39"/>
      <c r="G194" s="39"/>
      <c r="H194" s="39"/>
      <c r="I194" s="21" t="s">
        <v>350</v>
      </c>
    </row>
    <row r="195" spans="1:9" s="9" customFormat="1" ht="15" customHeight="1">
      <c r="A195" s="36"/>
      <c r="B195" s="37"/>
      <c r="C195" s="37"/>
      <c r="D195" s="37"/>
      <c r="E195" s="38" t="s">
        <v>77</v>
      </c>
      <c r="F195" s="39"/>
      <c r="G195" s="39"/>
      <c r="H195" s="39"/>
      <c r="I195" s="21"/>
    </row>
    <row r="196" spans="1:9" s="9" customFormat="1" ht="30" customHeight="1" thickBot="1">
      <c r="A196" s="40" t="s">
        <v>262</v>
      </c>
      <c r="B196" s="41" t="s">
        <v>262</v>
      </c>
      <c r="C196" s="41">
        <v>1</v>
      </c>
      <c r="D196" s="41" t="s">
        <v>262</v>
      </c>
      <c r="E196" s="42" t="s">
        <v>200</v>
      </c>
      <c r="F196" s="43">
        <v>86056</v>
      </c>
      <c r="G196" s="43">
        <v>0</v>
      </c>
      <c r="H196" s="43">
        <v>86056</v>
      </c>
      <c r="I196" s="47" t="s">
        <v>351</v>
      </c>
    </row>
    <row r="197" spans="1:9" s="9" customFormat="1" ht="120.75" customHeight="1">
      <c r="A197" s="36"/>
      <c r="B197" s="37"/>
      <c r="C197" s="37"/>
      <c r="D197" s="37"/>
      <c r="E197" s="38"/>
      <c r="F197" s="39"/>
      <c r="G197" s="39"/>
      <c r="H197" s="39"/>
      <c r="I197" s="21" t="s">
        <v>352</v>
      </c>
    </row>
    <row r="198" spans="1:9" s="9" customFormat="1" ht="75" customHeight="1">
      <c r="A198" s="36"/>
      <c r="B198" s="37"/>
      <c r="C198" s="37"/>
      <c r="D198" s="37"/>
      <c r="E198" s="38"/>
      <c r="F198" s="39"/>
      <c r="G198" s="39"/>
      <c r="H198" s="39"/>
      <c r="I198" s="21" t="s">
        <v>353</v>
      </c>
    </row>
    <row r="199" spans="1:9" s="9" customFormat="1" ht="15" customHeight="1">
      <c r="A199" s="36"/>
      <c r="B199" s="37"/>
      <c r="C199" s="37"/>
      <c r="D199" s="37"/>
      <c r="E199" s="38" t="s">
        <v>221</v>
      </c>
      <c r="F199" s="39"/>
      <c r="G199" s="39"/>
      <c r="H199" s="39"/>
      <c r="I199" s="21"/>
    </row>
    <row r="200" spans="1:9" s="9" customFormat="1" ht="120.75" customHeight="1">
      <c r="A200" s="36" t="s">
        <v>262</v>
      </c>
      <c r="B200" s="37" t="s">
        <v>262</v>
      </c>
      <c r="C200" s="37">
        <v>2</v>
      </c>
      <c r="D200" s="37" t="s">
        <v>262</v>
      </c>
      <c r="E200" s="38" t="s">
        <v>300</v>
      </c>
      <c r="F200" s="39">
        <v>35933</v>
      </c>
      <c r="G200" s="39">
        <v>23891</v>
      </c>
      <c r="H200" s="39">
        <v>59824</v>
      </c>
      <c r="I200" s="21" t="s">
        <v>372</v>
      </c>
    </row>
    <row r="201" spans="1:9" s="9" customFormat="1" ht="120.75" customHeight="1">
      <c r="A201" s="36"/>
      <c r="B201" s="37"/>
      <c r="C201" s="37"/>
      <c r="D201" s="37"/>
      <c r="E201" s="38"/>
      <c r="F201" s="39"/>
      <c r="G201" s="39"/>
      <c r="H201" s="39"/>
      <c r="I201" s="21" t="s">
        <v>373</v>
      </c>
    </row>
    <row r="202" spans="1:9" s="9" customFormat="1" ht="90" customHeight="1">
      <c r="A202" s="36"/>
      <c r="B202" s="37"/>
      <c r="C202" s="37"/>
      <c r="D202" s="37"/>
      <c r="E202" s="38"/>
      <c r="F202" s="39"/>
      <c r="G202" s="39"/>
      <c r="H202" s="39"/>
      <c r="I202" s="21" t="s">
        <v>374</v>
      </c>
    </row>
    <row r="203" spans="1:9" s="9" customFormat="1" ht="15" customHeight="1">
      <c r="A203" s="36"/>
      <c r="B203" s="37"/>
      <c r="C203" s="37"/>
      <c r="D203" s="37"/>
      <c r="E203" s="38" t="s">
        <v>301</v>
      </c>
      <c r="F203" s="39"/>
      <c r="G203" s="39"/>
      <c r="H203" s="39"/>
      <c r="I203" s="21"/>
    </row>
    <row r="204" spans="1:9" s="9" customFormat="1" ht="15" customHeight="1">
      <c r="A204" s="36" t="s">
        <v>262</v>
      </c>
      <c r="B204" s="37">
        <v>2</v>
      </c>
      <c r="C204" s="37" t="s">
        <v>262</v>
      </c>
      <c r="D204" s="37" t="s">
        <v>262</v>
      </c>
      <c r="E204" s="38" t="s">
        <v>222</v>
      </c>
      <c r="F204" s="39">
        <v>80163</v>
      </c>
      <c r="G204" s="39">
        <v>10176</v>
      </c>
      <c r="H204" s="39">
        <v>90339</v>
      </c>
      <c r="I204" s="21"/>
    </row>
    <row r="205" spans="1:9" s="9" customFormat="1" ht="15" customHeight="1" thickBot="1">
      <c r="A205" s="40"/>
      <c r="B205" s="41"/>
      <c r="C205" s="41"/>
      <c r="D205" s="41"/>
      <c r="E205" s="42"/>
      <c r="F205" s="43"/>
      <c r="G205" s="43"/>
      <c r="H205" s="43"/>
      <c r="I205" s="47"/>
    </row>
    <row r="206" spans="1:9" s="9" customFormat="1" ht="15" customHeight="1">
      <c r="A206" s="36"/>
      <c r="B206" s="37"/>
      <c r="C206" s="37"/>
      <c r="D206" s="37"/>
      <c r="E206" s="38" t="s">
        <v>223</v>
      </c>
      <c r="F206" s="39"/>
      <c r="G206" s="39"/>
      <c r="H206" s="39"/>
      <c r="I206" s="21"/>
    </row>
    <row r="207" spans="1:9" s="9" customFormat="1" ht="120.75" customHeight="1">
      <c r="A207" s="36" t="s">
        <v>262</v>
      </c>
      <c r="B207" s="37" t="s">
        <v>262</v>
      </c>
      <c r="C207" s="37">
        <v>2</v>
      </c>
      <c r="D207" s="37" t="s">
        <v>262</v>
      </c>
      <c r="E207" s="38" t="s">
        <v>224</v>
      </c>
      <c r="F207" s="39">
        <v>80163</v>
      </c>
      <c r="G207" s="39">
        <v>10176</v>
      </c>
      <c r="H207" s="39">
        <v>90339</v>
      </c>
      <c r="I207" s="21" t="s">
        <v>354</v>
      </c>
    </row>
    <row r="208" spans="1:9" s="9" customFormat="1" ht="120.75" customHeight="1">
      <c r="A208" s="36"/>
      <c r="B208" s="37"/>
      <c r="C208" s="37"/>
      <c r="D208" s="37"/>
      <c r="E208" s="38"/>
      <c r="F208" s="39"/>
      <c r="G208" s="39"/>
      <c r="H208" s="39"/>
      <c r="I208" s="21" t="s">
        <v>355</v>
      </c>
    </row>
    <row r="209" spans="1:9" s="9" customFormat="1" ht="60" customHeight="1">
      <c r="A209" s="36"/>
      <c r="B209" s="37"/>
      <c r="C209" s="37"/>
      <c r="D209" s="37"/>
      <c r="E209" s="38"/>
      <c r="F209" s="39"/>
      <c r="G209" s="39"/>
      <c r="H209" s="39"/>
      <c r="I209" s="21" t="s">
        <v>356</v>
      </c>
    </row>
    <row r="210" spans="1:9" s="9" customFormat="1" ht="15" customHeight="1">
      <c r="A210" s="36"/>
      <c r="B210" s="37"/>
      <c r="C210" s="37"/>
      <c r="D210" s="37"/>
      <c r="E210" s="38" t="s">
        <v>302</v>
      </c>
      <c r="F210" s="39"/>
      <c r="G210" s="39"/>
      <c r="H210" s="39"/>
      <c r="I210" s="21"/>
    </row>
    <row r="211" spans="1:9" s="9" customFormat="1" ht="30" customHeight="1">
      <c r="A211" s="36" t="s">
        <v>262</v>
      </c>
      <c r="B211" s="37">
        <v>3</v>
      </c>
      <c r="C211" s="37" t="s">
        <v>262</v>
      </c>
      <c r="D211" s="37" t="s">
        <v>262</v>
      </c>
      <c r="E211" s="38" t="s">
        <v>303</v>
      </c>
      <c r="F211" s="39">
        <v>265425</v>
      </c>
      <c r="G211" s="39">
        <v>0</v>
      </c>
      <c r="H211" s="39">
        <v>265425</v>
      </c>
      <c r="I211" s="21"/>
    </row>
    <row r="212" spans="1:9" s="9" customFormat="1" ht="15" customHeight="1">
      <c r="A212" s="36"/>
      <c r="B212" s="37"/>
      <c r="C212" s="37"/>
      <c r="D212" s="37"/>
      <c r="E212" s="38" t="s">
        <v>78</v>
      </c>
      <c r="F212" s="39"/>
      <c r="G212" s="39"/>
      <c r="H212" s="39"/>
      <c r="I212" s="21"/>
    </row>
    <row r="213" spans="1:9" s="9" customFormat="1" ht="120.75" customHeight="1">
      <c r="A213" s="36" t="s">
        <v>262</v>
      </c>
      <c r="B213" s="37" t="s">
        <v>262</v>
      </c>
      <c r="C213" s="37">
        <v>1</v>
      </c>
      <c r="D213" s="37" t="s">
        <v>262</v>
      </c>
      <c r="E213" s="38" t="s">
        <v>200</v>
      </c>
      <c r="F213" s="39">
        <v>265425</v>
      </c>
      <c r="G213" s="39">
        <v>0</v>
      </c>
      <c r="H213" s="39">
        <v>265425</v>
      </c>
      <c r="I213" s="21" t="s">
        <v>357</v>
      </c>
    </row>
    <row r="214" spans="1:9" s="9" customFormat="1" ht="90" customHeight="1" thickBot="1">
      <c r="A214" s="40"/>
      <c r="B214" s="41"/>
      <c r="C214" s="41"/>
      <c r="D214" s="41"/>
      <c r="E214" s="42"/>
      <c r="F214" s="43"/>
      <c r="G214" s="43"/>
      <c r="H214" s="43"/>
      <c r="I214" s="47" t="s">
        <v>358</v>
      </c>
    </row>
    <row r="215" spans="1:9" s="9" customFormat="1" ht="120.75" customHeight="1">
      <c r="A215" s="36"/>
      <c r="B215" s="37"/>
      <c r="C215" s="37"/>
      <c r="D215" s="37"/>
      <c r="E215" s="38"/>
      <c r="F215" s="39"/>
      <c r="G215" s="39"/>
      <c r="H215" s="39"/>
      <c r="I215" s="21" t="s">
        <v>359</v>
      </c>
    </row>
    <row r="216" spans="1:9" s="9" customFormat="1" ht="15" customHeight="1">
      <c r="A216" s="36"/>
      <c r="B216" s="37"/>
      <c r="C216" s="37"/>
      <c r="D216" s="37"/>
      <c r="E216" s="38"/>
      <c r="F216" s="39"/>
      <c r="G216" s="39"/>
      <c r="H216" s="39"/>
      <c r="I216" s="21"/>
    </row>
    <row r="217" spans="1:9" s="9" customFormat="1" ht="15" customHeight="1">
      <c r="A217" s="36"/>
      <c r="B217" s="37"/>
      <c r="C217" s="37"/>
      <c r="D217" s="37"/>
      <c r="E217" s="38"/>
      <c r="F217" s="39"/>
      <c r="G217" s="39"/>
      <c r="H217" s="39"/>
      <c r="I217" s="21"/>
    </row>
    <row r="218" spans="1:9" s="9" customFormat="1" ht="15" customHeight="1">
      <c r="A218" s="36"/>
      <c r="B218" s="37"/>
      <c r="C218" s="37"/>
      <c r="D218" s="37"/>
      <c r="E218" s="38"/>
      <c r="F218" s="39"/>
      <c r="G218" s="39"/>
      <c r="H218" s="39"/>
      <c r="I218" s="21"/>
    </row>
    <row r="219" spans="1:9" s="9" customFormat="1" ht="15" customHeight="1">
      <c r="A219" s="36"/>
      <c r="B219" s="37"/>
      <c r="C219" s="37"/>
      <c r="D219" s="37"/>
      <c r="E219" s="38"/>
      <c r="F219" s="39"/>
      <c r="G219" s="39"/>
      <c r="H219" s="39"/>
      <c r="I219" s="21"/>
    </row>
    <row r="220" spans="1:9" s="9" customFormat="1" ht="15" customHeight="1">
      <c r="A220" s="36"/>
      <c r="B220" s="37"/>
      <c r="C220" s="37"/>
      <c r="D220" s="37"/>
      <c r="E220" s="38"/>
      <c r="F220" s="39"/>
      <c r="G220" s="39"/>
      <c r="H220" s="39"/>
      <c r="I220" s="21"/>
    </row>
    <row r="221" spans="1:9" s="9" customFormat="1" ht="15" customHeight="1">
      <c r="A221" s="36"/>
      <c r="B221" s="37"/>
      <c r="C221" s="37"/>
      <c r="D221" s="37"/>
      <c r="E221" s="38"/>
      <c r="F221" s="39"/>
      <c r="G221" s="39"/>
      <c r="H221" s="39"/>
      <c r="I221" s="21"/>
    </row>
    <row r="222" spans="1:9" s="9" customFormat="1" ht="15" customHeight="1">
      <c r="A222" s="36"/>
      <c r="B222" s="37"/>
      <c r="C222" s="37"/>
      <c r="D222" s="37"/>
      <c r="E222" s="38"/>
      <c r="F222" s="39"/>
      <c r="G222" s="39"/>
      <c r="H222" s="39"/>
      <c r="I222" s="21"/>
    </row>
    <row r="223" spans="1:9" s="9" customFormat="1" ht="15" customHeight="1">
      <c r="A223" s="36"/>
      <c r="B223" s="37"/>
      <c r="C223" s="37"/>
      <c r="D223" s="37"/>
      <c r="E223" s="38"/>
      <c r="F223" s="39"/>
      <c r="G223" s="39"/>
      <c r="H223" s="39"/>
      <c r="I223" s="21"/>
    </row>
    <row r="224" spans="1:9" s="9" customFormat="1" ht="15" customHeight="1">
      <c r="A224" s="36"/>
      <c r="B224" s="37"/>
      <c r="C224" s="37"/>
      <c r="D224" s="37"/>
      <c r="E224" s="38"/>
      <c r="F224" s="39"/>
      <c r="G224" s="39"/>
      <c r="H224" s="39"/>
      <c r="I224" s="21"/>
    </row>
    <row r="225" spans="1:9" s="9" customFormat="1" ht="15" customHeight="1">
      <c r="A225" s="36"/>
      <c r="B225" s="37"/>
      <c r="C225" s="37"/>
      <c r="D225" s="37"/>
      <c r="E225" s="38"/>
      <c r="F225" s="39"/>
      <c r="G225" s="39"/>
      <c r="H225" s="39"/>
      <c r="I225" s="21"/>
    </row>
    <row r="226" spans="1:9" s="9" customFormat="1" ht="15" customHeight="1">
      <c r="A226" s="36"/>
      <c r="B226" s="37"/>
      <c r="C226" s="37"/>
      <c r="D226" s="37"/>
      <c r="E226" s="38"/>
      <c r="F226" s="39"/>
      <c r="G226" s="39"/>
      <c r="H226" s="39"/>
      <c r="I226" s="21"/>
    </row>
    <row r="227" spans="1:9" s="9" customFormat="1" ht="15" customHeight="1">
      <c r="A227" s="36"/>
      <c r="B227" s="37"/>
      <c r="C227" s="37"/>
      <c r="D227" s="37"/>
      <c r="E227" s="38"/>
      <c r="F227" s="39"/>
      <c r="G227" s="39"/>
      <c r="H227" s="39"/>
      <c r="I227" s="21"/>
    </row>
    <row r="228" spans="1:9" s="9" customFormat="1" ht="15" customHeight="1">
      <c r="A228" s="36"/>
      <c r="B228" s="37"/>
      <c r="C228" s="37"/>
      <c r="D228" s="37"/>
      <c r="E228" s="38"/>
      <c r="F228" s="39"/>
      <c r="G228" s="39"/>
      <c r="H228" s="39"/>
      <c r="I228" s="21"/>
    </row>
    <row r="229" spans="1:9" s="9" customFormat="1" ht="15" customHeight="1">
      <c r="A229" s="36"/>
      <c r="B229" s="37"/>
      <c r="C229" s="37"/>
      <c r="D229" s="37"/>
      <c r="E229" s="38"/>
      <c r="F229" s="39"/>
      <c r="G229" s="39"/>
      <c r="H229" s="39"/>
      <c r="I229" s="21"/>
    </row>
    <row r="230" spans="1:9" s="9" customFormat="1" ht="15" customHeight="1">
      <c r="A230" s="36"/>
      <c r="B230" s="37"/>
      <c r="C230" s="37"/>
      <c r="D230" s="37"/>
      <c r="E230" s="38"/>
      <c r="F230" s="39"/>
      <c r="G230" s="39"/>
      <c r="H230" s="39"/>
      <c r="I230" s="21"/>
    </row>
    <row r="231" spans="1:9" s="9" customFormat="1" ht="15" customHeight="1">
      <c r="A231" s="36"/>
      <c r="B231" s="37"/>
      <c r="C231" s="37"/>
      <c r="D231" s="37"/>
      <c r="E231" s="38"/>
      <c r="F231" s="39"/>
      <c r="G231" s="39"/>
      <c r="H231" s="39"/>
      <c r="I231" s="21"/>
    </row>
    <row r="232" spans="1:9" s="9" customFormat="1" ht="15" customHeight="1">
      <c r="A232" s="36"/>
      <c r="B232" s="37"/>
      <c r="C232" s="37"/>
      <c r="D232" s="37"/>
      <c r="E232" s="38"/>
      <c r="F232" s="39"/>
      <c r="G232" s="39"/>
      <c r="H232" s="39"/>
      <c r="I232" s="21"/>
    </row>
    <row r="233" spans="1:9" s="9" customFormat="1" ht="15" customHeight="1">
      <c r="A233" s="36"/>
      <c r="B233" s="37"/>
      <c r="C233" s="37"/>
      <c r="D233" s="37"/>
      <c r="E233" s="38"/>
      <c r="F233" s="39"/>
      <c r="G233" s="39"/>
      <c r="H233" s="39"/>
      <c r="I233" s="21"/>
    </row>
    <row r="234" spans="1:9" s="9" customFormat="1" ht="15" customHeight="1">
      <c r="A234" s="36"/>
      <c r="B234" s="37"/>
      <c r="C234" s="37"/>
      <c r="D234" s="37"/>
      <c r="E234" s="38"/>
      <c r="F234" s="39"/>
      <c r="G234" s="39"/>
      <c r="H234" s="39"/>
      <c r="I234" s="21"/>
    </row>
    <row r="235" spans="1:9" s="9" customFormat="1" ht="15" customHeight="1">
      <c r="A235" s="36"/>
      <c r="B235" s="37"/>
      <c r="C235" s="37"/>
      <c r="D235" s="37"/>
      <c r="E235" s="38"/>
      <c r="F235" s="39"/>
      <c r="G235" s="39"/>
      <c r="H235" s="39"/>
      <c r="I235" s="21"/>
    </row>
    <row r="236" spans="1:9" s="9" customFormat="1" ht="15" customHeight="1">
      <c r="A236" s="36"/>
      <c r="B236" s="37"/>
      <c r="C236" s="37"/>
      <c r="D236" s="37"/>
      <c r="E236" s="38"/>
      <c r="F236" s="39"/>
      <c r="G236" s="39"/>
      <c r="H236" s="39"/>
      <c r="I236" s="21"/>
    </row>
    <row r="237" spans="1:9" s="9" customFormat="1" ht="15" customHeight="1">
      <c r="A237" s="36"/>
      <c r="B237" s="37"/>
      <c r="C237" s="37"/>
      <c r="D237" s="37"/>
      <c r="E237" s="38"/>
      <c r="F237" s="39"/>
      <c r="G237" s="39"/>
      <c r="H237" s="39"/>
      <c r="I237" s="21"/>
    </row>
    <row r="238" spans="1:9" s="9" customFormat="1" ht="15" customHeight="1">
      <c r="A238" s="36"/>
      <c r="B238" s="37"/>
      <c r="C238" s="37"/>
      <c r="D238" s="37"/>
      <c r="E238" s="38"/>
      <c r="F238" s="39"/>
      <c r="G238" s="39"/>
      <c r="H238" s="39"/>
      <c r="I238" s="21"/>
    </row>
    <row r="239" spans="1:9" s="9" customFormat="1" ht="15" customHeight="1">
      <c r="A239" s="36"/>
      <c r="B239" s="37"/>
      <c r="C239" s="37"/>
      <c r="D239" s="37"/>
      <c r="E239" s="38"/>
      <c r="F239" s="39"/>
      <c r="G239" s="39"/>
      <c r="H239" s="39"/>
      <c r="I239" s="21"/>
    </row>
    <row r="240" spans="1:9" s="9" customFormat="1" ht="15" customHeight="1">
      <c r="A240" s="36"/>
      <c r="B240" s="37"/>
      <c r="C240" s="37"/>
      <c r="D240" s="37"/>
      <c r="E240" s="38"/>
      <c r="F240" s="39"/>
      <c r="G240" s="39"/>
      <c r="H240" s="39"/>
      <c r="I240" s="21"/>
    </row>
    <row r="241" spans="1:9" s="9" customFormat="1" ht="15" customHeight="1">
      <c r="A241" s="36"/>
      <c r="B241" s="37"/>
      <c r="C241" s="37"/>
      <c r="D241" s="37"/>
      <c r="E241" s="38"/>
      <c r="F241" s="39"/>
      <c r="G241" s="39"/>
      <c r="H241" s="39"/>
      <c r="I241" s="21"/>
    </row>
    <row r="242" spans="1:9" s="9" customFormat="1" ht="15" customHeight="1">
      <c r="A242" s="36"/>
      <c r="B242" s="37"/>
      <c r="C242" s="37"/>
      <c r="D242" s="37"/>
      <c r="E242" s="38"/>
      <c r="F242" s="39"/>
      <c r="G242" s="39"/>
      <c r="H242" s="39"/>
      <c r="I242" s="21"/>
    </row>
    <row r="243" spans="1:9" s="9" customFormat="1" ht="15" customHeight="1">
      <c r="A243" s="36"/>
      <c r="B243" s="37"/>
      <c r="C243" s="37"/>
      <c r="D243" s="37"/>
      <c r="E243" s="38"/>
      <c r="F243" s="39"/>
      <c r="G243" s="39"/>
      <c r="H243" s="39"/>
      <c r="I243" s="21"/>
    </row>
    <row r="244" spans="1:9" s="9" customFormat="1" ht="15" customHeight="1">
      <c r="A244" s="36"/>
      <c r="B244" s="37"/>
      <c r="C244" s="37"/>
      <c r="D244" s="37"/>
      <c r="E244" s="38"/>
      <c r="F244" s="39"/>
      <c r="G244" s="39"/>
      <c r="H244" s="39"/>
      <c r="I244" s="21"/>
    </row>
    <row r="245" spans="1:9" s="9" customFormat="1" ht="15" customHeight="1">
      <c r="A245" s="36"/>
      <c r="B245" s="37"/>
      <c r="C245" s="37"/>
      <c r="D245" s="37"/>
      <c r="E245" s="38"/>
      <c r="F245" s="39"/>
      <c r="G245" s="39"/>
      <c r="H245" s="39"/>
      <c r="I245" s="21"/>
    </row>
    <row r="246" spans="1:9" s="9" customFormat="1" ht="15" customHeight="1" thickBot="1">
      <c r="A246" s="40"/>
      <c r="B246" s="41"/>
      <c r="C246" s="41"/>
      <c r="D246" s="41"/>
      <c r="E246" s="42"/>
      <c r="F246" s="43"/>
      <c r="G246" s="43"/>
      <c r="H246" s="43"/>
      <c r="I246" s="47"/>
    </row>
    <row r="247" spans="1:9" s="9" customFormat="1" ht="15" customHeight="1">
      <c r="A247" s="36"/>
      <c r="B247" s="37"/>
      <c r="C247" s="37"/>
      <c r="D247" s="37"/>
      <c r="E247" s="38"/>
      <c r="F247" s="39"/>
      <c r="G247" s="39"/>
      <c r="H247" s="39"/>
      <c r="I247" s="21"/>
    </row>
    <row r="248" spans="1:9" s="9" customFormat="1" ht="15" customHeight="1">
      <c r="A248" s="36"/>
      <c r="B248" s="37"/>
      <c r="C248" s="37"/>
      <c r="D248" s="37"/>
      <c r="E248" s="38"/>
      <c r="F248" s="39"/>
      <c r="G248" s="39"/>
      <c r="H248" s="39"/>
      <c r="I248" s="20"/>
    </row>
  </sheetData>
  <sheetProtection/>
  <mergeCells count="7">
    <mergeCell ref="A1:I2"/>
    <mergeCell ref="A3:I3"/>
    <mergeCell ref="A6:E6"/>
    <mergeCell ref="I6:I7"/>
    <mergeCell ref="F6:H6"/>
    <mergeCell ref="I4:I5"/>
    <mergeCell ref="F4:H5"/>
  </mergeCells>
  <printOptions horizontalCentered="1"/>
  <pageMargins left="0.5511811023622047" right="0.5511811023622047" top="0.5905511811023623" bottom="0.7874015748031497" header="0.5118110236220472" footer="0.5118110236220472"/>
  <pageSetup blackAndWhite="1" firstPageNumber="14" useFirstPageNumber="1" horizontalDpi="600" verticalDpi="600" orientation="portrait" pageOrder="overThenDown" paperSize="9" r:id="rId1"/>
  <headerFooter alignWithMargins="0">
    <oddFooter>&amp;C&amp;P</oddFooter>
  </headerFooter>
  <rowBreaks count="19" manualBreakCount="19">
    <brk id="17" max="8" man="1"/>
    <brk id="27" max="8" man="1"/>
    <brk id="35" max="8" man="1"/>
    <brk id="45" max="8" man="1"/>
    <brk id="56" max="8" man="1"/>
    <brk id="75" max="8" man="1"/>
    <brk id="90" max="8" man="1"/>
    <brk id="100" max="8" man="1"/>
    <brk id="113" max="8" man="1"/>
    <brk id="128" max="8" man="1"/>
    <brk id="138" max="8" man="1"/>
    <brk id="153" max="8" man="1"/>
    <brk id="166" max="8" man="1"/>
    <brk id="181" max="8" man="1"/>
    <brk id="189" max="8" man="1"/>
    <brk id="196" max="8" man="1"/>
    <brk id="205" max="8" man="1"/>
    <brk id="214" max="8" man="1"/>
    <brk id="2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55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3.875" style="10" customWidth="1"/>
    <col min="2" max="2" width="29.00390625" style="11" customWidth="1"/>
    <col min="3" max="5" width="16.50390625" style="12" customWidth="1"/>
    <col min="6" max="6" width="8.875" style="18" customWidth="1"/>
    <col min="7" max="16384" width="8.875" style="11" customWidth="1"/>
  </cols>
  <sheetData>
    <row r="1" spans="1:6" s="3" customFormat="1" ht="27.75" customHeight="1">
      <c r="A1" s="113" t="s">
        <v>111</v>
      </c>
      <c r="B1" s="113"/>
      <c r="C1" s="113"/>
      <c r="D1" s="113"/>
      <c r="E1" s="113"/>
      <c r="F1" s="13"/>
    </row>
    <row r="2" spans="1:6" s="3" customFormat="1" ht="27.75" customHeight="1">
      <c r="A2" s="113"/>
      <c r="B2" s="113"/>
      <c r="C2" s="113"/>
      <c r="D2" s="113"/>
      <c r="E2" s="113"/>
      <c r="F2" s="13"/>
    </row>
    <row r="3" spans="1:6" s="3" customFormat="1" ht="24.75" customHeight="1">
      <c r="A3" s="114" t="s">
        <v>123</v>
      </c>
      <c r="B3" s="114"/>
      <c r="C3" s="114"/>
      <c r="D3" s="114"/>
      <c r="E3" s="114"/>
      <c r="F3" s="13"/>
    </row>
    <row r="4" spans="1:6" s="5" customFormat="1" ht="21.75" customHeight="1">
      <c r="A4" s="4"/>
      <c r="B4" s="4"/>
      <c r="C4" s="126" t="s">
        <v>124</v>
      </c>
      <c r="D4" s="126"/>
      <c r="E4" s="115" t="s">
        <v>114</v>
      </c>
      <c r="F4" s="14"/>
    </row>
    <row r="5" spans="1:6" s="7" customFormat="1" ht="17.25" customHeight="1" thickBot="1">
      <c r="A5" s="6"/>
      <c r="C5" s="128"/>
      <c r="D5" s="128"/>
      <c r="E5" s="116"/>
      <c r="F5" s="15"/>
    </row>
    <row r="6" spans="1:6" s="8" customFormat="1" ht="23.25" customHeight="1">
      <c r="A6" s="117" t="s">
        <v>121</v>
      </c>
      <c r="B6" s="118"/>
      <c r="C6" s="119" t="s">
        <v>116</v>
      </c>
      <c r="D6" s="120"/>
      <c r="E6" s="120"/>
      <c r="F6" s="16"/>
    </row>
    <row r="7" spans="1:6" s="8" customFormat="1" ht="23.25" customHeight="1" thickBot="1">
      <c r="A7" s="23" t="s">
        <v>192</v>
      </c>
      <c r="B7" s="24" t="s">
        <v>125</v>
      </c>
      <c r="C7" s="24" t="s">
        <v>118</v>
      </c>
      <c r="D7" s="24" t="s">
        <v>119</v>
      </c>
      <c r="E7" s="25" t="s">
        <v>120</v>
      </c>
      <c r="F7" s="16"/>
    </row>
    <row r="8" spans="1:5" s="9" customFormat="1" ht="24" customHeight="1">
      <c r="A8" s="26"/>
      <c r="B8" s="27" t="s">
        <v>225</v>
      </c>
      <c r="C8" s="28">
        <v>3825806</v>
      </c>
      <c r="D8" s="28">
        <v>771924</v>
      </c>
      <c r="E8" s="29">
        <v>4597730</v>
      </c>
    </row>
    <row r="9" spans="1:5" s="9" customFormat="1" ht="24" customHeight="1">
      <c r="A9" s="26"/>
      <c r="B9" s="27" t="s">
        <v>153</v>
      </c>
      <c r="C9" s="28">
        <v>2196882</v>
      </c>
      <c r="D9" s="28">
        <v>226663</v>
      </c>
      <c r="E9" s="29">
        <v>2423545</v>
      </c>
    </row>
    <row r="10" spans="1:5" s="9" customFormat="1" ht="24" customHeight="1">
      <c r="A10" s="26">
        <v>2</v>
      </c>
      <c r="B10" s="27" t="s">
        <v>154</v>
      </c>
      <c r="C10" s="28">
        <v>45227</v>
      </c>
      <c r="D10" s="28">
        <v>32169</v>
      </c>
      <c r="E10" s="29">
        <v>77396</v>
      </c>
    </row>
    <row r="11" spans="1:5" s="9" customFormat="1" ht="24" customHeight="1">
      <c r="A11" s="26">
        <v>4</v>
      </c>
      <c r="B11" s="27" t="s">
        <v>155</v>
      </c>
      <c r="C11" s="28">
        <v>4200</v>
      </c>
      <c r="D11" s="28" t="s">
        <v>226</v>
      </c>
      <c r="E11" s="29">
        <v>4200</v>
      </c>
    </row>
    <row r="12" spans="1:5" s="9" customFormat="1" ht="24" customHeight="1">
      <c r="A12" s="26">
        <v>5</v>
      </c>
      <c r="B12" s="27" t="s">
        <v>170</v>
      </c>
      <c r="C12" s="28">
        <v>21036</v>
      </c>
      <c r="D12" s="28" t="s">
        <v>226</v>
      </c>
      <c r="E12" s="29">
        <v>21036</v>
      </c>
    </row>
    <row r="13" spans="1:5" s="9" customFormat="1" ht="24" customHeight="1">
      <c r="A13" s="26">
        <v>6</v>
      </c>
      <c r="B13" s="27" t="s">
        <v>171</v>
      </c>
      <c r="C13" s="28" t="s">
        <v>226</v>
      </c>
      <c r="D13" s="28">
        <v>7839</v>
      </c>
      <c r="E13" s="29">
        <v>7839</v>
      </c>
    </row>
    <row r="14" spans="1:5" s="9" customFormat="1" ht="24" customHeight="1">
      <c r="A14" s="26">
        <v>7</v>
      </c>
      <c r="B14" s="27" t="s">
        <v>156</v>
      </c>
      <c r="C14" s="28">
        <v>2013743</v>
      </c>
      <c r="D14" s="28">
        <v>36567</v>
      </c>
      <c r="E14" s="29">
        <v>2050310</v>
      </c>
    </row>
    <row r="15" spans="1:5" s="9" customFormat="1" ht="24" customHeight="1">
      <c r="A15" s="26">
        <v>8</v>
      </c>
      <c r="B15" s="27" t="s">
        <v>79</v>
      </c>
      <c r="C15" s="28">
        <v>14441</v>
      </c>
      <c r="D15" s="28">
        <v>14204</v>
      </c>
      <c r="E15" s="29">
        <v>28645</v>
      </c>
    </row>
    <row r="16" spans="1:5" s="9" customFormat="1" ht="24" customHeight="1">
      <c r="A16" s="26">
        <v>10</v>
      </c>
      <c r="B16" s="27" t="s">
        <v>157</v>
      </c>
      <c r="C16" s="28">
        <v>78235</v>
      </c>
      <c r="D16" s="28">
        <v>135884</v>
      </c>
      <c r="E16" s="29">
        <v>214119</v>
      </c>
    </row>
    <row r="17" spans="1:5" s="9" customFormat="1" ht="24" customHeight="1">
      <c r="A17" s="26">
        <v>11</v>
      </c>
      <c r="B17" s="27" t="s">
        <v>172</v>
      </c>
      <c r="C17" s="28">
        <v>20000</v>
      </c>
      <c r="D17" s="28" t="s">
        <v>226</v>
      </c>
      <c r="E17" s="29">
        <v>20000</v>
      </c>
    </row>
    <row r="18" spans="1:5" s="9" customFormat="1" ht="24" customHeight="1">
      <c r="A18" s="26"/>
      <c r="B18" s="27" t="s">
        <v>158</v>
      </c>
      <c r="C18" s="28">
        <v>373025</v>
      </c>
      <c r="D18" s="28">
        <v>290957</v>
      </c>
      <c r="E18" s="29">
        <v>663982</v>
      </c>
    </row>
    <row r="19" spans="1:5" s="9" customFormat="1" ht="24" customHeight="1">
      <c r="A19" s="26">
        <v>14</v>
      </c>
      <c r="B19" s="27" t="s">
        <v>159</v>
      </c>
      <c r="C19" s="28">
        <v>34048</v>
      </c>
      <c r="D19" s="28">
        <v>226607</v>
      </c>
      <c r="E19" s="29">
        <v>260655</v>
      </c>
    </row>
    <row r="20" spans="1:5" s="9" customFormat="1" ht="24" customHeight="1">
      <c r="A20" s="26">
        <v>15</v>
      </c>
      <c r="B20" s="27" t="s">
        <v>160</v>
      </c>
      <c r="C20" s="28">
        <v>338977</v>
      </c>
      <c r="D20" s="28">
        <v>64350</v>
      </c>
      <c r="E20" s="29">
        <v>403327</v>
      </c>
    </row>
    <row r="21" spans="1:5" s="9" customFormat="1" ht="24" customHeight="1">
      <c r="A21" s="26"/>
      <c r="B21" s="27" t="s">
        <v>161</v>
      </c>
      <c r="C21" s="28">
        <v>46719</v>
      </c>
      <c r="D21" s="28">
        <v>193929</v>
      </c>
      <c r="E21" s="29">
        <v>240648</v>
      </c>
    </row>
    <row r="22" spans="1:5" s="9" customFormat="1" ht="24" customHeight="1">
      <c r="A22" s="26">
        <v>16</v>
      </c>
      <c r="B22" s="27" t="s">
        <v>162</v>
      </c>
      <c r="C22" s="28">
        <v>17116</v>
      </c>
      <c r="D22" s="28">
        <v>193929</v>
      </c>
      <c r="E22" s="29">
        <v>211045</v>
      </c>
    </row>
    <row r="23" spans="1:5" s="9" customFormat="1" ht="24" customHeight="1">
      <c r="A23" s="26">
        <v>19</v>
      </c>
      <c r="B23" s="27" t="s">
        <v>163</v>
      </c>
      <c r="C23" s="28">
        <v>29603</v>
      </c>
      <c r="D23" s="28" t="s">
        <v>226</v>
      </c>
      <c r="E23" s="29">
        <v>29603</v>
      </c>
    </row>
    <row r="24" spans="1:5" s="9" customFormat="1" ht="24" customHeight="1">
      <c r="A24" s="26"/>
      <c r="B24" s="27" t="s">
        <v>164</v>
      </c>
      <c r="C24" s="28">
        <v>269610</v>
      </c>
      <c r="D24" s="28">
        <v>60375</v>
      </c>
      <c r="E24" s="29">
        <v>329985</v>
      </c>
    </row>
    <row r="25" spans="1:5" s="9" customFormat="1" ht="24" customHeight="1">
      <c r="A25" s="26">
        <v>20</v>
      </c>
      <c r="B25" s="27" t="s">
        <v>173</v>
      </c>
      <c r="C25" s="28">
        <v>235610</v>
      </c>
      <c r="D25" s="28">
        <v>60375</v>
      </c>
      <c r="E25" s="29">
        <v>295985</v>
      </c>
    </row>
    <row r="26" spans="1:5" s="9" customFormat="1" ht="24" customHeight="1">
      <c r="A26" s="26">
        <v>22</v>
      </c>
      <c r="B26" s="27" t="s">
        <v>165</v>
      </c>
      <c r="C26" s="28">
        <v>4000</v>
      </c>
      <c r="D26" s="28" t="s">
        <v>226</v>
      </c>
      <c r="E26" s="29">
        <v>4000</v>
      </c>
    </row>
    <row r="27" spans="1:5" s="9" customFormat="1" ht="24" customHeight="1">
      <c r="A27" s="26">
        <v>24</v>
      </c>
      <c r="B27" s="27" t="s">
        <v>166</v>
      </c>
      <c r="C27" s="28">
        <v>30000</v>
      </c>
      <c r="D27" s="28" t="s">
        <v>226</v>
      </c>
      <c r="E27" s="29">
        <v>30000</v>
      </c>
    </row>
    <row r="28" spans="1:5" s="9" customFormat="1" ht="24" customHeight="1">
      <c r="A28" s="26"/>
      <c r="B28" s="27" t="s">
        <v>167</v>
      </c>
      <c r="C28" s="28">
        <v>931298</v>
      </c>
      <c r="D28" s="28" t="s">
        <v>226</v>
      </c>
      <c r="E28" s="29">
        <v>931298</v>
      </c>
    </row>
    <row r="29" spans="1:5" s="9" customFormat="1" ht="24" customHeight="1">
      <c r="A29" s="26">
        <v>26</v>
      </c>
      <c r="B29" s="27" t="s">
        <v>168</v>
      </c>
      <c r="C29" s="28">
        <v>924722</v>
      </c>
      <c r="D29" s="28" t="s">
        <v>226</v>
      </c>
      <c r="E29" s="29">
        <v>924722</v>
      </c>
    </row>
    <row r="30" spans="1:5" s="9" customFormat="1" ht="24" customHeight="1">
      <c r="A30" s="26">
        <v>27</v>
      </c>
      <c r="B30" s="27" t="s">
        <v>174</v>
      </c>
      <c r="C30" s="28">
        <v>6576</v>
      </c>
      <c r="D30" s="28" t="s">
        <v>226</v>
      </c>
      <c r="E30" s="29">
        <v>6576</v>
      </c>
    </row>
    <row r="31" spans="1:5" s="9" customFormat="1" ht="24" customHeight="1">
      <c r="A31" s="26"/>
      <c r="B31" s="27" t="s">
        <v>378</v>
      </c>
      <c r="C31" s="28">
        <v>8272</v>
      </c>
      <c r="D31" s="28" t="s">
        <v>226</v>
      </c>
      <c r="E31" s="29">
        <v>8272</v>
      </c>
    </row>
    <row r="32" spans="1:5" s="9" customFormat="1" ht="24" customHeight="1" thickBot="1">
      <c r="A32" s="30">
        <v>32</v>
      </c>
      <c r="B32" s="31" t="s">
        <v>169</v>
      </c>
      <c r="C32" s="32">
        <v>8272</v>
      </c>
      <c r="D32" s="32" t="s">
        <v>226</v>
      </c>
      <c r="E32" s="33">
        <v>8272</v>
      </c>
    </row>
    <row r="33" spans="1:5" s="9" customFormat="1" ht="24.75" customHeight="1">
      <c r="A33" s="26"/>
      <c r="B33" s="27"/>
      <c r="C33" s="28"/>
      <c r="D33" s="28"/>
      <c r="E33" s="29"/>
    </row>
    <row r="34" spans="1:5" s="9" customFormat="1" ht="24.75" customHeight="1">
      <c r="A34" s="26"/>
      <c r="B34" s="27"/>
      <c r="C34" s="28"/>
      <c r="D34" s="28"/>
      <c r="E34" s="29"/>
    </row>
    <row r="35" spans="1:5" s="9" customFormat="1" ht="24.75" customHeight="1">
      <c r="A35" s="26"/>
      <c r="B35" s="27"/>
      <c r="C35" s="28"/>
      <c r="D35" s="28"/>
      <c r="E35" s="29"/>
    </row>
    <row r="36" spans="1:5" s="9" customFormat="1" ht="24.75" customHeight="1">
      <c r="A36" s="26"/>
      <c r="B36" s="27"/>
      <c r="C36" s="28"/>
      <c r="D36" s="28"/>
      <c r="E36" s="29"/>
    </row>
    <row r="37" spans="1:5" s="9" customFormat="1" ht="24.75" customHeight="1">
      <c r="A37" s="26"/>
      <c r="B37" s="27"/>
      <c r="C37" s="28"/>
      <c r="D37" s="28"/>
      <c r="E37" s="29"/>
    </row>
    <row r="38" spans="1:5" s="9" customFormat="1" ht="24.75" customHeight="1">
      <c r="A38" s="26"/>
      <c r="B38" s="27"/>
      <c r="C38" s="28"/>
      <c r="D38" s="28"/>
      <c r="E38" s="29"/>
    </row>
    <row r="39" spans="1:5" s="9" customFormat="1" ht="24.75" customHeight="1">
      <c r="A39" s="26"/>
      <c r="B39" s="27"/>
      <c r="C39" s="28"/>
      <c r="D39" s="28"/>
      <c r="E39" s="29"/>
    </row>
    <row r="40" spans="1:5" s="9" customFormat="1" ht="24.75" customHeight="1">
      <c r="A40" s="26"/>
      <c r="B40" s="27"/>
      <c r="C40" s="28"/>
      <c r="D40" s="28"/>
      <c r="E40" s="29"/>
    </row>
    <row r="41" spans="1:5" s="9" customFormat="1" ht="24.75" customHeight="1">
      <c r="A41" s="26"/>
      <c r="B41" s="27"/>
      <c r="C41" s="28"/>
      <c r="D41" s="28"/>
      <c r="E41" s="29"/>
    </row>
    <row r="42" spans="1:5" s="9" customFormat="1" ht="24.75" customHeight="1">
      <c r="A42" s="26"/>
      <c r="B42" s="27"/>
      <c r="C42" s="28"/>
      <c r="D42" s="28"/>
      <c r="E42" s="29"/>
    </row>
    <row r="43" spans="1:5" s="9" customFormat="1" ht="24.75" customHeight="1">
      <c r="A43" s="26"/>
      <c r="B43" s="27"/>
      <c r="C43" s="28"/>
      <c r="D43" s="28"/>
      <c r="E43" s="29"/>
    </row>
    <row r="44" spans="1:5" s="9" customFormat="1" ht="24.75" customHeight="1">
      <c r="A44" s="26"/>
      <c r="B44" s="27"/>
      <c r="C44" s="28"/>
      <c r="D44" s="28"/>
      <c r="E44" s="29"/>
    </row>
    <row r="45" spans="1:5" s="9" customFormat="1" ht="24.75" customHeight="1">
      <c r="A45" s="26"/>
      <c r="B45" s="27"/>
      <c r="C45" s="28"/>
      <c r="D45" s="28"/>
      <c r="E45" s="29"/>
    </row>
    <row r="46" spans="1:5" s="9" customFormat="1" ht="24.75" customHeight="1">
      <c r="A46" s="26"/>
      <c r="B46" s="27"/>
      <c r="C46" s="28"/>
      <c r="D46" s="28"/>
      <c r="E46" s="29"/>
    </row>
    <row r="47" spans="1:5" s="9" customFormat="1" ht="24.75" customHeight="1">
      <c r="A47" s="26"/>
      <c r="B47" s="27"/>
      <c r="C47" s="28"/>
      <c r="D47" s="28"/>
      <c r="E47" s="29"/>
    </row>
    <row r="48" spans="1:5" s="9" customFormat="1" ht="24.75" customHeight="1">
      <c r="A48" s="26"/>
      <c r="B48" s="27"/>
      <c r="C48" s="28"/>
      <c r="D48" s="28"/>
      <c r="E48" s="29"/>
    </row>
    <row r="49" spans="1:5" s="9" customFormat="1" ht="24.75" customHeight="1">
      <c r="A49" s="26"/>
      <c r="B49" s="27"/>
      <c r="C49" s="28"/>
      <c r="D49" s="28"/>
      <c r="E49" s="29"/>
    </row>
    <row r="50" spans="1:5" s="9" customFormat="1" ht="24.75" customHeight="1">
      <c r="A50" s="26"/>
      <c r="B50" s="27"/>
      <c r="C50" s="28"/>
      <c r="D50" s="28"/>
      <c r="E50" s="29"/>
    </row>
    <row r="51" spans="1:5" s="9" customFormat="1" ht="24.75" customHeight="1">
      <c r="A51" s="26"/>
      <c r="B51" s="27"/>
      <c r="C51" s="28"/>
      <c r="D51" s="28"/>
      <c r="E51" s="29"/>
    </row>
    <row r="52" spans="1:5" s="9" customFormat="1" ht="24.75" customHeight="1">
      <c r="A52" s="26"/>
      <c r="B52" s="27"/>
      <c r="C52" s="28"/>
      <c r="D52" s="28"/>
      <c r="E52" s="29"/>
    </row>
    <row r="53" spans="1:5" s="9" customFormat="1" ht="25.5" customHeight="1">
      <c r="A53" s="26"/>
      <c r="B53" s="27"/>
      <c r="C53" s="28"/>
      <c r="D53" s="28"/>
      <c r="E53" s="29"/>
    </row>
    <row r="54" spans="1:5" s="9" customFormat="1" ht="24.75" customHeight="1" thickBot="1">
      <c r="A54" s="30"/>
      <c r="B54" s="31"/>
      <c r="C54" s="32"/>
      <c r="D54" s="32"/>
      <c r="E54" s="33"/>
    </row>
    <row r="55" spans="1:5" s="9" customFormat="1" ht="24.75" customHeight="1">
      <c r="A55" s="26"/>
      <c r="B55" s="27"/>
      <c r="C55" s="28"/>
      <c r="D55" s="28"/>
      <c r="E55" s="29"/>
    </row>
  </sheetData>
  <sheetProtection/>
  <mergeCells count="6">
    <mergeCell ref="A1:E2"/>
    <mergeCell ref="A3:E3"/>
    <mergeCell ref="E4:E5"/>
    <mergeCell ref="A6:B6"/>
    <mergeCell ref="C6:E6"/>
    <mergeCell ref="C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3" useFirstPageNumber="1" horizontalDpi="600" verticalDpi="600" orientation="portrait" pageOrder="overThenDown" paperSize="9" r:id="rId1"/>
  <headerFooter alignWithMargins="0">
    <oddFooter>&amp;C&amp;P</oddFooter>
  </headerFooter>
  <rowBreaks count="2" manualBreakCount="2">
    <brk id="32" max="4" man="1"/>
    <brk id="5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93"/>
  <sheetViews>
    <sheetView view="pageBreakPreview" zoomScale="115" zoomScaleSheetLayoutView="115" zoomScalePageLayoutView="0" workbookViewId="0" topLeftCell="A1">
      <selection activeCell="N30" sqref="N30"/>
    </sheetView>
  </sheetViews>
  <sheetFormatPr defaultColWidth="8.875" defaultRowHeight="16.5"/>
  <cols>
    <col min="1" max="1" width="3.625" style="10" customWidth="1"/>
    <col min="2" max="2" width="3.625" style="17" customWidth="1"/>
    <col min="3" max="3" width="3.625" style="11" customWidth="1"/>
    <col min="4" max="4" width="25.625" style="11" customWidth="1"/>
    <col min="5" max="7" width="16.125" style="12" customWidth="1"/>
    <col min="8" max="8" width="8.875" style="18" customWidth="1"/>
    <col min="9" max="16384" width="8.875" style="11" customWidth="1"/>
  </cols>
  <sheetData>
    <row r="1" spans="1:8" s="3" customFormat="1" ht="27.75" customHeight="1">
      <c r="A1" s="113" t="s">
        <v>111</v>
      </c>
      <c r="B1" s="113"/>
      <c r="C1" s="113"/>
      <c r="D1" s="113"/>
      <c r="E1" s="113"/>
      <c r="F1" s="113"/>
      <c r="G1" s="113"/>
      <c r="H1" s="13"/>
    </row>
    <row r="2" spans="1:8" s="3" customFormat="1" ht="27.75" customHeight="1">
      <c r="A2" s="113"/>
      <c r="B2" s="113"/>
      <c r="C2" s="113"/>
      <c r="D2" s="113"/>
      <c r="E2" s="113"/>
      <c r="F2" s="113"/>
      <c r="G2" s="113"/>
      <c r="H2" s="13"/>
    </row>
    <row r="3" spans="1:8" s="3" customFormat="1" ht="24.75" customHeight="1">
      <c r="A3" s="114" t="s">
        <v>126</v>
      </c>
      <c r="B3" s="114"/>
      <c r="C3" s="114"/>
      <c r="D3" s="114"/>
      <c r="E3" s="114"/>
      <c r="F3" s="114"/>
      <c r="G3" s="114"/>
      <c r="H3" s="13"/>
    </row>
    <row r="4" spans="1:8" s="5" customFormat="1" ht="21.75" customHeight="1">
      <c r="A4" s="4"/>
      <c r="B4" s="4"/>
      <c r="C4" s="4"/>
      <c r="D4" s="121" t="s">
        <v>127</v>
      </c>
      <c r="E4" s="121"/>
      <c r="F4" s="121"/>
      <c r="G4" s="115" t="s">
        <v>114</v>
      </c>
      <c r="H4" s="14"/>
    </row>
    <row r="5" spans="1:8" s="7" customFormat="1" ht="17.25" customHeight="1" thickBot="1">
      <c r="A5" s="6"/>
      <c r="D5" s="129"/>
      <c r="E5" s="129"/>
      <c r="F5" s="129"/>
      <c r="G5" s="116"/>
      <c r="H5" s="15"/>
    </row>
    <row r="6" spans="1:8" s="8" customFormat="1" ht="23.25" customHeight="1">
      <c r="A6" s="117" t="s">
        <v>115</v>
      </c>
      <c r="B6" s="117"/>
      <c r="C6" s="117"/>
      <c r="D6" s="118"/>
      <c r="E6" s="119" t="s">
        <v>116</v>
      </c>
      <c r="F6" s="120"/>
      <c r="G6" s="120"/>
      <c r="H6" s="16"/>
    </row>
    <row r="7" spans="1:8" s="8" customFormat="1" ht="23.25" customHeight="1" thickBot="1">
      <c r="A7" s="23" t="s">
        <v>192</v>
      </c>
      <c r="B7" s="35" t="s">
        <v>194</v>
      </c>
      <c r="C7" s="35" t="s">
        <v>195</v>
      </c>
      <c r="D7" s="24" t="s">
        <v>122</v>
      </c>
      <c r="E7" s="24" t="s">
        <v>118</v>
      </c>
      <c r="F7" s="24" t="s">
        <v>119</v>
      </c>
      <c r="G7" s="25" t="s">
        <v>120</v>
      </c>
      <c r="H7" s="16"/>
    </row>
    <row r="8" spans="1:7" s="9" customFormat="1" ht="15.75" customHeight="1">
      <c r="A8" s="36"/>
      <c r="B8" s="37"/>
      <c r="C8" s="37"/>
      <c r="D8" s="38" t="s">
        <v>227</v>
      </c>
      <c r="E8" s="39"/>
      <c r="F8" s="39"/>
      <c r="G8" s="44"/>
    </row>
    <row r="9" spans="1:7" s="9" customFormat="1" ht="15.75" customHeight="1">
      <c r="A9" s="36">
        <v>2</v>
      </c>
      <c r="B9" s="37"/>
      <c r="C9" s="37"/>
      <c r="D9" s="38" t="s">
        <v>154</v>
      </c>
      <c r="E9" s="39">
        <v>45227</v>
      </c>
      <c r="F9" s="39">
        <v>32169</v>
      </c>
      <c r="G9" s="44">
        <v>77396</v>
      </c>
    </row>
    <row r="10" spans="1:7" s="9" customFormat="1" ht="15.75" customHeight="1">
      <c r="A10" s="36"/>
      <c r="B10" s="37"/>
      <c r="C10" s="37"/>
      <c r="D10" s="38" t="s">
        <v>228</v>
      </c>
      <c r="E10" s="39"/>
      <c r="F10" s="39"/>
      <c r="G10" s="44"/>
    </row>
    <row r="11" spans="1:7" s="9" customFormat="1" ht="15.75" customHeight="1">
      <c r="A11" s="36"/>
      <c r="B11" s="37" t="s">
        <v>229</v>
      </c>
      <c r="C11" s="37"/>
      <c r="D11" s="38" t="s">
        <v>196</v>
      </c>
      <c r="E11" s="39">
        <v>45227</v>
      </c>
      <c r="F11" s="39">
        <v>32169</v>
      </c>
      <c r="G11" s="44">
        <v>77396</v>
      </c>
    </row>
    <row r="12" spans="1:7" s="9" customFormat="1" ht="15.75" customHeight="1">
      <c r="A12" s="36"/>
      <c r="B12" s="37"/>
      <c r="C12" s="37"/>
      <c r="D12" s="38" t="s">
        <v>304</v>
      </c>
      <c r="E12" s="39"/>
      <c r="F12" s="39"/>
      <c r="G12" s="44"/>
    </row>
    <row r="13" spans="1:7" s="9" customFormat="1" ht="15.75" customHeight="1">
      <c r="A13" s="36"/>
      <c r="B13" s="37"/>
      <c r="C13" s="37">
        <v>1</v>
      </c>
      <c r="D13" s="38" t="s">
        <v>80</v>
      </c>
      <c r="E13" s="39">
        <v>45227</v>
      </c>
      <c r="F13" s="39">
        <v>32169</v>
      </c>
      <c r="G13" s="44">
        <v>77396</v>
      </c>
    </row>
    <row r="14" spans="1:7" s="9" customFormat="1" ht="15.75" customHeight="1">
      <c r="A14" s="36"/>
      <c r="B14" s="37"/>
      <c r="C14" s="37"/>
      <c r="D14" s="38" t="s">
        <v>231</v>
      </c>
      <c r="E14" s="39"/>
      <c r="F14" s="39"/>
      <c r="G14" s="44"/>
    </row>
    <row r="15" spans="1:7" s="9" customFormat="1" ht="15.75" customHeight="1">
      <c r="A15" s="36">
        <v>4</v>
      </c>
      <c r="B15" s="37"/>
      <c r="C15" s="37"/>
      <c r="D15" s="38" t="s">
        <v>155</v>
      </c>
      <c r="E15" s="39">
        <v>4200</v>
      </c>
      <c r="F15" s="39">
        <v>0</v>
      </c>
      <c r="G15" s="44">
        <v>4200</v>
      </c>
    </row>
    <row r="16" spans="1:7" s="9" customFormat="1" ht="15.75" customHeight="1">
      <c r="A16" s="36"/>
      <c r="B16" s="37"/>
      <c r="C16" s="37"/>
      <c r="D16" s="38" t="s">
        <v>232</v>
      </c>
      <c r="E16" s="39"/>
      <c r="F16" s="39"/>
      <c r="G16" s="44"/>
    </row>
    <row r="17" spans="1:7" s="9" customFormat="1" ht="15.75" customHeight="1">
      <c r="A17" s="36"/>
      <c r="B17" s="37" t="s">
        <v>128</v>
      </c>
      <c r="C17" s="37"/>
      <c r="D17" s="38" t="s">
        <v>34</v>
      </c>
      <c r="E17" s="39">
        <v>4200</v>
      </c>
      <c r="F17" s="39">
        <v>0</v>
      </c>
      <c r="G17" s="44">
        <v>4200</v>
      </c>
    </row>
    <row r="18" spans="1:7" s="9" customFormat="1" ht="15.75" customHeight="1">
      <c r="A18" s="36"/>
      <c r="B18" s="37"/>
      <c r="C18" s="37"/>
      <c r="D18" s="38" t="s">
        <v>210</v>
      </c>
      <c r="E18" s="39"/>
      <c r="F18" s="39"/>
      <c r="G18" s="44"/>
    </row>
    <row r="19" spans="1:7" s="9" customFormat="1" ht="15.75" customHeight="1">
      <c r="A19" s="36"/>
      <c r="B19" s="37"/>
      <c r="C19" s="37">
        <v>1</v>
      </c>
      <c r="D19" s="38" t="s">
        <v>200</v>
      </c>
      <c r="E19" s="39">
        <v>4200</v>
      </c>
      <c r="F19" s="39">
        <v>0</v>
      </c>
      <c r="G19" s="44">
        <v>4200</v>
      </c>
    </row>
    <row r="20" spans="1:7" s="9" customFormat="1" ht="15.75" customHeight="1">
      <c r="A20" s="36"/>
      <c r="B20" s="37"/>
      <c r="C20" s="37"/>
      <c r="D20" s="38" t="s">
        <v>233</v>
      </c>
      <c r="E20" s="39"/>
      <c r="F20" s="39"/>
      <c r="G20" s="44"/>
    </row>
    <row r="21" spans="1:7" s="9" customFormat="1" ht="15.75" customHeight="1">
      <c r="A21" s="36">
        <v>5</v>
      </c>
      <c r="B21" s="37"/>
      <c r="C21" s="37"/>
      <c r="D21" s="38" t="s">
        <v>170</v>
      </c>
      <c r="E21" s="39">
        <v>21036</v>
      </c>
      <c r="F21" s="39">
        <v>0</v>
      </c>
      <c r="G21" s="44">
        <v>21036</v>
      </c>
    </row>
    <row r="22" spans="1:7" s="9" customFormat="1" ht="15.75" customHeight="1">
      <c r="A22" s="36"/>
      <c r="B22" s="37"/>
      <c r="C22" s="37"/>
      <c r="D22" s="38" t="s">
        <v>81</v>
      </c>
      <c r="E22" s="39"/>
      <c r="F22" s="39"/>
      <c r="G22" s="44"/>
    </row>
    <row r="23" spans="1:7" s="9" customFormat="1" ht="32.25" customHeight="1">
      <c r="A23" s="36"/>
      <c r="B23" s="37" t="s">
        <v>128</v>
      </c>
      <c r="C23" s="37"/>
      <c r="D23" s="38" t="s">
        <v>82</v>
      </c>
      <c r="E23" s="39">
        <v>21036</v>
      </c>
      <c r="F23" s="39">
        <v>0</v>
      </c>
      <c r="G23" s="44">
        <v>21036</v>
      </c>
    </row>
    <row r="24" spans="1:7" s="9" customFormat="1" ht="15.75" customHeight="1">
      <c r="A24" s="36"/>
      <c r="B24" s="37"/>
      <c r="C24" s="37"/>
      <c r="D24" s="38" t="s">
        <v>336</v>
      </c>
      <c r="E24" s="39"/>
      <c r="F24" s="39"/>
      <c r="G24" s="44"/>
    </row>
    <row r="25" spans="1:7" s="9" customFormat="1" ht="15.75" customHeight="1">
      <c r="A25" s="36"/>
      <c r="B25" s="37"/>
      <c r="C25" s="37">
        <v>1</v>
      </c>
      <c r="D25" s="38" t="s">
        <v>200</v>
      </c>
      <c r="E25" s="39">
        <v>21036</v>
      </c>
      <c r="F25" s="39">
        <v>0</v>
      </c>
      <c r="G25" s="44">
        <v>21036</v>
      </c>
    </row>
    <row r="26" spans="1:7" s="9" customFormat="1" ht="15.75" customHeight="1">
      <c r="A26" s="36"/>
      <c r="B26" s="37"/>
      <c r="C26" s="37"/>
      <c r="D26" s="38" t="s">
        <v>234</v>
      </c>
      <c r="E26" s="39"/>
      <c r="F26" s="39"/>
      <c r="G26" s="44"/>
    </row>
    <row r="27" spans="1:7" s="9" customFormat="1" ht="15.75" customHeight="1">
      <c r="A27" s="36">
        <v>6</v>
      </c>
      <c r="B27" s="37"/>
      <c r="C27" s="37"/>
      <c r="D27" s="38" t="s">
        <v>171</v>
      </c>
      <c r="E27" s="39">
        <v>0</v>
      </c>
      <c r="F27" s="39">
        <v>7839</v>
      </c>
      <c r="G27" s="44">
        <v>7839</v>
      </c>
    </row>
    <row r="28" spans="1:7" s="9" customFormat="1" ht="15.75" customHeight="1">
      <c r="A28" s="36"/>
      <c r="B28" s="37"/>
      <c r="C28" s="37"/>
      <c r="D28" s="38" t="s">
        <v>83</v>
      </c>
      <c r="E28" s="39"/>
      <c r="F28" s="39"/>
      <c r="G28" s="44"/>
    </row>
    <row r="29" spans="1:7" s="9" customFormat="1" ht="15.75" customHeight="1">
      <c r="A29" s="36"/>
      <c r="B29" s="37" t="s">
        <v>229</v>
      </c>
      <c r="C29" s="37"/>
      <c r="D29" s="38" t="s">
        <v>340</v>
      </c>
      <c r="E29" s="39">
        <v>0</v>
      </c>
      <c r="F29" s="39">
        <v>7839</v>
      </c>
      <c r="G29" s="44">
        <v>7839</v>
      </c>
    </row>
    <row r="30" spans="1:7" s="9" customFormat="1" ht="15.75" customHeight="1">
      <c r="A30" s="36"/>
      <c r="B30" s="37"/>
      <c r="C30" s="37"/>
      <c r="D30" s="38" t="s">
        <v>341</v>
      </c>
      <c r="E30" s="39"/>
      <c r="F30" s="39"/>
      <c r="G30" s="44"/>
    </row>
    <row r="31" spans="1:7" s="9" customFormat="1" ht="15.75" customHeight="1">
      <c r="A31" s="36"/>
      <c r="B31" s="37"/>
      <c r="C31" s="37" t="s">
        <v>128</v>
      </c>
      <c r="D31" s="38" t="s">
        <v>230</v>
      </c>
      <c r="E31" s="39">
        <v>0</v>
      </c>
      <c r="F31" s="39">
        <v>7839</v>
      </c>
      <c r="G31" s="44">
        <v>7839</v>
      </c>
    </row>
    <row r="32" spans="1:7" s="9" customFormat="1" ht="15.75" customHeight="1">
      <c r="A32" s="36"/>
      <c r="B32" s="37"/>
      <c r="C32" s="37"/>
      <c r="D32" s="38" t="s">
        <v>236</v>
      </c>
      <c r="E32" s="39"/>
      <c r="F32" s="39"/>
      <c r="G32" s="44"/>
    </row>
    <row r="33" spans="1:7" s="9" customFormat="1" ht="15.75" customHeight="1">
      <c r="A33" s="36">
        <v>7</v>
      </c>
      <c r="B33" s="37"/>
      <c r="C33" s="37"/>
      <c r="D33" s="38" t="s">
        <v>156</v>
      </c>
      <c r="E33" s="39">
        <v>2013743</v>
      </c>
      <c r="F33" s="39">
        <v>36567</v>
      </c>
      <c r="G33" s="44">
        <v>2050310</v>
      </c>
    </row>
    <row r="34" spans="1:7" s="9" customFormat="1" ht="15.75" customHeight="1">
      <c r="A34" s="36"/>
      <c r="B34" s="37"/>
      <c r="C34" s="37"/>
      <c r="D34" s="38" t="s">
        <v>237</v>
      </c>
      <c r="E34" s="39"/>
      <c r="F34" s="39"/>
      <c r="G34" s="44"/>
    </row>
    <row r="35" spans="1:7" s="9" customFormat="1" ht="15.75" customHeight="1">
      <c r="A35" s="36"/>
      <c r="B35" s="37" t="s">
        <v>128</v>
      </c>
      <c r="C35" s="37"/>
      <c r="D35" s="38" t="s">
        <v>238</v>
      </c>
      <c r="E35" s="39">
        <v>1533138</v>
      </c>
      <c r="F35" s="39">
        <v>2500</v>
      </c>
      <c r="G35" s="44">
        <v>1535638</v>
      </c>
    </row>
    <row r="36" spans="1:7" s="9" customFormat="1" ht="15.75" customHeight="1">
      <c r="A36" s="36"/>
      <c r="B36" s="37"/>
      <c r="C36" s="37"/>
      <c r="D36" s="38" t="s">
        <v>197</v>
      </c>
      <c r="E36" s="39"/>
      <c r="F36" s="39"/>
      <c r="G36" s="44"/>
    </row>
    <row r="37" spans="1:7" s="9" customFormat="1" ht="15.75" customHeight="1">
      <c r="A37" s="36"/>
      <c r="B37" s="37"/>
      <c r="C37" s="37" t="s">
        <v>128</v>
      </c>
      <c r="D37" s="38" t="s">
        <v>198</v>
      </c>
      <c r="E37" s="39">
        <v>1533138</v>
      </c>
      <c r="F37" s="39">
        <v>2500</v>
      </c>
      <c r="G37" s="44">
        <v>1535638</v>
      </c>
    </row>
    <row r="38" spans="1:7" s="9" customFormat="1" ht="15.75" customHeight="1">
      <c r="A38" s="36"/>
      <c r="B38" s="37"/>
      <c r="C38" s="37"/>
      <c r="D38" s="38" t="s">
        <v>84</v>
      </c>
      <c r="E38" s="39"/>
      <c r="F38" s="39"/>
      <c r="G38" s="44"/>
    </row>
    <row r="39" spans="1:7" s="9" customFormat="1" ht="15.75" customHeight="1">
      <c r="A39" s="36"/>
      <c r="B39" s="37" t="s">
        <v>129</v>
      </c>
      <c r="C39" s="37"/>
      <c r="D39" s="38" t="s">
        <v>5</v>
      </c>
      <c r="E39" s="39">
        <v>8550</v>
      </c>
      <c r="F39" s="39">
        <v>0</v>
      </c>
      <c r="G39" s="44">
        <v>8550</v>
      </c>
    </row>
    <row r="40" spans="1:7" s="9" customFormat="1" ht="15.75" customHeight="1">
      <c r="A40" s="36"/>
      <c r="B40" s="37"/>
      <c r="C40" s="37"/>
      <c r="D40" s="38" t="s">
        <v>6</v>
      </c>
      <c r="E40" s="39"/>
      <c r="F40" s="39"/>
      <c r="G40" s="44"/>
    </row>
    <row r="41" spans="1:7" s="9" customFormat="1" ht="15.75" customHeight="1">
      <c r="A41" s="36"/>
      <c r="B41" s="37"/>
      <c r="C41" s="37">
        <v>1</v>
      </c>
      <c r="D41" s="38" t="s">
        <v>200</v>
      </c>
      <c r="E41" s="39">
        <v>8550</v>
      </c>
      <c r="F41" s="39">
        <v>0</v>
      </c>
      <c r="G41" s="44">
        <v>8550</v>
      </c>
    </row>
    <row r="42" spans="1:7" s="9" customFormat="1" ht="15.75" customHeight="1">
      <c r="A42" s="36"/>
      <c r="B42" s="37"/>
      <c r="C42" s="37"/>
      <c r="D42" s="38" t="s">
        <v>85</v>
      </c>
      <c r="E42" s="39"/>
      <c r="F42" s="39"/>
      <c r="G42" s="44"/>
    </row>
    <row r="43" spans="1:7" s="9" customFormat="1" ht="15.75" customHeight="1" thickBot="1">
      <c r="A43" s="40"/>
      <c r="B43" s="41" t="s">
        <v>130</v>
      </c>
      <c r="C43" s="41"/>
      <c r="D43" s="42" t="s">
        <v>10</v>
      </c>
      <c r="E43" s="43">
        <v>4478</v>
      </c>
      <c r="F43" s="43">
        <v>0</v>
      </c>
      <c r="G43" s="45">
        <v>4478</v>
      </c>
    </row>
    <row r="44" spans="1:7" s="9" customFormat="1" ht="15.75" customHeight="1">
      <c r="A44" s="36"/>
      <c r="B44" s="37"/>
      <c r="C44" s="37"/>
      <c r="D44" s="38" t="s">
        <v>11</v>
      </c>
      <c r="E44" s="39"/>
      <c r="F44" s="39"/>
      <c r="G44" s="44"/>
    </row>
    <row r="45" spans="1:7" s="9" customFormat="1" ht="15.75" customHeight="1">
      <c r="A45" s="36"/>
      <c r="B45" s="37"/>
      <c r="C45" s="37" t="s">
        <v>128</v>
      </c>
      <c r="D45" s="38" t="s">
        <v>86</v>
      </c>
      <c r="E45" s="39">
        <v>4478</v>
      </c>
      <c r="F45" s="39">
        <v>0</v>
      </c>
      <c r="G45" s="44">
        <v>4478</v>
      </c>
    </row>
    <row r="46" spans="1:7" s="9" customFormat="1" ht="15.75" customHeight="1">
      <c r="A46" s="36"/>
      <c r="B46" s="37"/>
      <c r="C46" s="37"/>
      <c r="D46" s="38" t="s">
        <v>239</v>
      </c>
      <c r="E46" s="39"/>
      <c r="F46" s="39"/>
      <c r="G46" s="44"/>
    </row>
    <row r="47" spans="1:7" s="9" customFormat="1" ht="15.75" customHeight="1">
      <c r="A47" s="36"/>
      <c r="B47" s="37" t="s">
        <v>131</v>
      </c>
      <c r="C47" s="37"/>
      <c r="D47" s="38" t="s">
        <v>220</v>
      </c>
      <c r="E47" s="39">
        <v>121989</v>
      </c>
      <c r="F47" s="39">
        <v>23891</v>
      </c>
      <c r="G47" s="44">
        <v>145880</v>
      </c>
    </row>
    <row r="48" spans="1:7" s="9" customFormat="1" ht="15.75" customHeight="1">
      <c r="A48" s="36"/>
      <c r="B48" s="37"/>
      <c r="C48" s="37"/>
      <c r="D48" s="38" t="s">
        <v>77</v>
      </c>
      <c r="E48" s="39"/>
      <c r="F48" s="39"/>
      <c r="G48" s="44"/>
    </row>
    <row r="49" spans="1:7" s="9" customFormat="1" ht="15.75" customHeight="1">
      <c r="A49" s="36"/>
      <c r="B49" s="37"/>
      <c r="C49" s="37">
        <v>1</v>
      </c>
      <c r="D49" s="38" t="s">
        <v>200</v>
      </c>
      <c r="E49" s="39">
        <v>86056</v>
      </c>
      <c r="F49" s="39">
        <v>0</v>
      </c>
      <c r="G49" s="44">
        <v>86056</v>
      </c>
    </row>
    <row r="50" spans="1:7" s="9" customFormat="1" ht="15.75" customHeight="1">
      <c r="A50" s="36"/>
      <c r="B50" s="37"/>
      <c r="C50" s="37"/>
      <c r="D50" s="38" t="s">
        <v>221</v>
      </c>
      <c r="E50" s="39"/>
      <c r="F50" s="39"/>
      <c r="G50" s="44"/>
    </row>
    <row r="51" spans="1:7" s="9" customFormat="1" ht="15.75" customHeight="1">
      <c r="A51" s="36"/>
      <c r="B51" s="37"/>
      <c r="C51" s="37">
        <v>2</v>
      </c>
      <c r="D51" s="38" t="s">
        <v>240</v>
      </c>
      <c r="E51" s="39">
        <v>35933</v>
      </c>
      <c r="F51" s="39">
        <v>23891</v>
      </c>
      <c r="G51" s="44">
        <v>59824</v>
      </c>
    </row>
    <row r="52" spans="1:7" s="9" customFormat="1" ht="15.75" customHeight="1">
      <c r="A52" s="36"/>
      <c r="B52" s="37"/>
      <c r="C52" s="37"/>
      <c r="D52" s="38" t="s">
        <v>241</v>
      </c>
      <c r="E52" s="39"/>
      <c r="F52" s="39"/>
      <c r="G52" s="44"/>
    </row>
    <row r="53" spans="1:7" s="9" customFormat="1" ht="15.75" customHeight="1">
      <c r="A53" s="36"/>
      <c r="B53" s="37" t="s">
        <v>132</v>
      </c>
      <c r="C53" s="37"/>
      <c r="D53" s="38" t="s">
        <v>222</v>
      </c>
      <c r="E53" s="39">
        <v>80163</v>
      </c>
      <c r="F53" s="39">
        <v>10176</v>
      </c>
      <c r="G53" s="44">
        <v>90339</v>
      </c>
    </row>
    <row r="54" spans="1:7" s="9" customFormat="1" ht="15.75" customHeight="1">
      <c r="A54" s="36"/>
      <c r="B54" s="37"/>
      <c r="C54" s="37"/>
      <c r="D54" s="38" t="s">
        <v>223</v>
      </c>
      <c r="E54" s="39"/>
      <c r="F54" s="39"/>
      <c r="G54" s="44"/>
    </row>
    <row r="55" spans="1:7" s="9" customFormat="1" ht="15.75" customHeight="1">
      <c r="A55" s="36"/>
      <c r="B55" s="37"/>
      <c r="C55" s="37" t="s">
        <v>128</v>
      </c>
      <c r="D55" s="38" t="s">
        <v>224</v>
      </c>
      <c r="E55" s="39">
        <v>80163</v>
      </c>
      <c r="F55" s="39">
        <v>10176</v>
      </c>
      <c r="G55" s="44">
        <v>90339</v>
      </c>
    </row>
    <row r="56" spans="1:7" s="9" customFormat="1" ht="15.75" customHeight="1">
      <c r="A56" s="36"/>
      <c r="B56" s="37"/>
      <c r="C56" s="37"/>
      <c r="D56" s="38" t="s">
        <v>242</v>
      </c>
      <c r="E56" s="39"/>
      <c r="F56" s="39"/>
      <c r="G56" s="44"/>
    </row>
    <row r="57" spans="1:7" s="9" customFormat="1" ht="15.75" customHeight="1">
      <c r="A57" s="36"/>
      <c r="B57" s="37" t="s">
        <v>133</v>
      </c>
      <c r="C57" s="37"/>
      <c r="D57" s="38" t="s">
        <v>243</v>
      </c>
      <c r="E57" s="39">
        <v>265425</v>
      </c>
      <c r="F57" s="39">
        <v>0</v>
      </c>
      <c r="G57" s="44">
        <v>265425</v>
      </c>
    </row>
    <row r="58" spans="1:7" s="9" customFormat="1" ht="15.75" customHeight="1">
      <c r="A58" s="36"/>
      <c r="B58" s="37"/>
      <c r="C58" s="37"/>
      <c r="D58" s="38" t="s">
        <v>78</v>
      </c>
      <c r="E58" s="39"/>
      <c r="F58" s="39"/>
      <c r="G58" s="44"/>
    </row>
    <row r="59" spans="1:7" s="9" customFormat="1" ht="15.75" customHeight="1">
      <c r="A59" s="36"/>
      <c r="B59" s="37"/>
      <c r="C59" s="37">
        <v>1</v>
      </c>
      <c r="D59" s="38" t="s">
        <v>200</v>
      </c>
      <c r="E59" s="39">
        <v>265425</v>
      </c>
      <c r="F59" s="39">
        <v>0</v>
      </c>
      <c r="G59" s="44">
        <v>265425</v>
      </c>
    </row>
    <row r="60" spans="1:7" s="9" customFormat="1" ht="15.75" customHeight="1">
      <c r="A60" s="36"/>
      <c r="B60" s="37"/>
      <c r="C60" s="37"/>
      <c r="D60" s="38" t="s">
        <v>87</v>
      </c>
      <c r="E60" s="39"/>
      <c r="F60" s="39"/>
      <c r="G60" s="44"/>
    </row>
    <row r="61" spans="1:7" s="9" customFormat="1" ht="15.75" customHeight="1">
      <c r="A61" s="36">
        <v>8</v>
      </c>
      <c r="B61" s="37"/>
      <c r="C61" s="37"/>
      <c r="D61" s="38" t="s">
        <v>79</v>
      </c>
      <c r="E61" s="39">
        <v>14441</v>
      </c>
      <c r="F61" s="39">
        <v>14204</v>
      </c>
      <c r="G61" s="44">
        <v>28645</v>
      </c>
    </row>
    <row r="62" spans="1:7" s="9" customFormat="1" ht="15.75" customHeight="1">
      <c r="A62" s="36"/>
      <c r="B62" s="37"/>
      <c r="C62" s="37"/>
      <c r="D62" s="38" t="s">
        <v>88</v>
      </c>
      <c r="E62" s="39"/>
      <c r="F62" s="39"/>
      <c r="G62" s="44"/>
    </row>
    <row r="63" spans="1:7" s="9" customFormat="1" ht="15.75" customHeight="1">
      <c r="A63" s="36"/>
      <c r="B63" s="37" t="s">
        <v>128</v>
      </c>
      <c r="C63" s="37"/>
      <c r="D63" s="38" t="s">
        <v>202</v>
      </c>
      <c r="E63" s="39">
        <v>14441</v>
      </c>
      <c r="F63" s="39">
        <v>14204</v>
      </c>
      <c r="G63" s="44">
        <v>28645</v>
      </c>
    </row>
    <row r="64" spans="1:7" s="9" customFormat="1" ht="15.75" customHeight="1">
      <c r="A64" s="36"/>
      <c r="B64" s="37"/>
      <c r="C64" s="37"/>
      <c r="D64" s="38" t="s">
        <v>2</v>
      </c>
      <c r="E64" s="39"/>
      <c r="F64" s="39"/>
      <c r="G64" s="44"/>
    </row>
    <row r="65" spans="1:7" s="9" customFormat="1" ht="15.75" customHeight="1">
      <c r="A65" s="36"/>
      <c r="B65" s="37"/>
      <c r="C65" s="37" t="s">
        <v>128</v>
      </c>
      <c r="D65" s="38" t="s">
        <v>203</v>
      </c>
      <c r="E65" s="39">
        <v>14441</v>
      </c>
      <c r="F65" s="39">
        <v>14204</v>
      </c>
      <c r="G65" s="44">
        <v>28645</v>
      </c>
    </row>
    <row r="66" spans="1:7" s="9" customFormat="1" ht="15.75" customHeight="1">
      <c r="A66" s="36"/>
      <c r="B66" s="37"/>
      <c r="C66" s="37"/>
      <c r="D66" s="38" t="s">
        <v>89</v>
      </c>
      <c r="E66" s="39"/>
      <c r="F66" s="39"/>
      <c r="G66" s="44"/>
    </row>
    <row r="67" spans="1:7" s="9" customFormat="1" ht="15.75" customHeight="1">
      <c r="A67" s="36">
        <v>10</v>
      </c>
      <c r="B67" s="37"/>
      <c r="C67" s="37"/>
      <c r="D67" s="38" t="s">
        <v>157</v>
      </c>
      <c r="E67" s="39">
        <v>78235</v>
      </c>
      <c r="F67" s="39">
        <v>135884</v>
      </c>
      <c r="G67" s="44">
        <v>214119</v>
      </c>
    </row>
    <row r="68" spans="1:7" s="9" customFormat="1" ht="15.75" customHeight="1">
      <c r="A68" s="36"/>
      <c r="B68" s="37"/>
      <c r="C68" s="37"/>
      <c r="D68" s="38" t="s">
        <v>90</v>
      </c>
      <c r="E68" s="39"/>
      <c r="F68" s="39"/>
      <c r="G68" s="44"/>
    </row>
    <row r="69" spans="1:7" s="9" customFormat="1" ht="15.75" customHeight="1">
      <c r="A69" s="36"/>
      <c r="B69" s="37" t="s">
        <v>128</v>
      </c>
      <c r="C69" s="37"/>
      <c r="D69" s="38" t="s">
        <v>204</v>
      </c>
      <c r="E69" s="39">
        <v>13737</v>
      </c>
      <c r="F69" s="39">
        <v>0</v>
      </c>
      <c r="G69" s="44">
        <v>13737</v>
      </c>
    </row>
    <row r="70" spans="1:7" s="9" customFormat="1" ht="15.75" customHeight="1">
      <c r="A70" s="36"/>
      <c r="B70" s="37"/>
      <c r="C70" s="37"/>
      <c r="D70" s="38" t="s">
        <v>14</v>
      </c>
      <c r="E70" s="39"/>
      <c r="F70" s="39"/>
      <c r="G70" s="44"/>
    </row>
    <row r="71" spans="1:7" s="9" customFormat="1" ht="15.75" customHeight="1">
      <c r="A71" s="36"/>
      <c r="B71" s="37"/>
      <c r="C71" s="37" t="s">
        <v>128</v>
      </c>
      <c r="D71" s="38" t="s">
        <v>15</v>
      </c>
      <c r="E71" s="39">
        <v>13737</v>
      </c>
      <c r="F71" s="39">
        <v>0</v>
      </c>
      <c r="G71" s="44">
        <v>13737</v>
      </c>
    </row>
    <row r="72" spans="1:7" s="9" customFormat="1" ht="15.75" customHeight="1">
      <c r="A72" s="36"/>
      <c r="B72" s="37"/>
      <c r="C72" s="37"/>
      <c r="D72" s="38" t="s">
        <v>91</v>
      </c>
      <c r="E72" s="39"/>
      <c r="F72" s="39"/>
      <c r="G72" s="44"/>
    </row>
    <row r="73" spans="1:7" s="9" customFormat="1" ht="15.75" customHeight="1">
      <c r="A73" s="36"/>
      <c r="B73" s="37" t="s">
        <v>129</v>
      </c>
      <c r="C73" s="37"/>
      <c r="D73" s="38" t="s">
        <v>244</v>
      </c>
      <c r="E73" s="39">
        <v>64498</v>
      </c>
      <c r="F73" s="39">
        <v>135884</v>
      </c>
      <c r="G73" s="44">
        <v>200382</v>
      </c>
    </row>
    <row r="74" spans="1:7" s="9" customFormat="1" ht="15.75" customHeight="1">
      <c r="A74" s="36"/>
      <c r="B74" s="37"/>
      <c r="C74" s="37"/>
      <c r="D74" s="38" t="s">
        <v>18</v>
      </c>
      <c r="E74" s="39"/>
      <c r="F74" s="39"/>
      <c r="G74" s="44"/>
    </row>
    <row r="75" spans="1:7" s="9" customFormat="1" ht="15.75" customHeight="1">
      <c r="A75" s="36"/>
      <c r="B75" s="37"/>
      <c r="C75" s="37" t="s">
        <v>128</v>
      </c>
      <c r="D75" s="38" t="s">
        <v>205</v>
      </c>
      <c r="E75" s="39">
        <v>64498</v>
      </c>
      <c r="F75" s="39">
        <v>135884</v>
      </c>
      <c r="G75" s="44">
        <v>200382</v>
      </c>
    </row>
    <row r="76" spans="1:7" s="9" customFormat="1" ht="15.75" customHeight="1">
      <c r="A76" s="36"/>
      <c r="B76" s="37"/>
      <c r="C76" s="37"/>
      <c r="D76" s="38" t="s">
        <v>92</v>
      </c>
      <c r="E76" s="39"/>
      <c r="F76" s="39"/>
      <c r="G76" s="44"/>
    </row>
    <row r="77" spans="1:7" s="9" customFormat="1" ht="15.75" customHeight="1">
      <c r="A77" s="36">
        <v>11</v>
      </c>
      <c r="B77" s="37"/>
      <c r="C77" s="37"/>
      <c r="D77" s="38" t="s">
        <v>172</v>
      </c>
      <c r="E77" s="39">
        <v>20000</v>
      </c>
      <c r="F77" s="39">
        <v>0</v>
      </c>
      <c r="G77" s="44">
        <v>20000</v>
      </c>
    </row>
    <row r="78" spans="1:7" s="9" customFormat="1" ht="15.75" customHeight="1">
      <c r="A78" s="36"/>
      <c r="B78" s="37"/>
      <c r="C78" s="37"/>
      <c r="D78" s="38" t="s">
        <v>93</v>
      </c>
      <c r="E78" s="39"/>
      <c r="F78" s="39"/>
      <c r="G78" s="44"/>
    </row>
    <row r="79" spans="1:7" s="9" customFormat="1" ht="15.75" customHeight="1">
      <c r="A79" s="36"/>
      <c r="B79" s="37" t="s">
        <v>229</v>
      </c>
      <c r="C79" s="37"/>
      <c r="D79" s="38" t="s">
        <v>215</v>
      </c>
      <c r="E79" s="39">
        <v>20000</v>
      </c>
      <c r="F79" s="39">
        <v>0</v>
      </c>
      <c r="G79" s="44">
        <v>20000</v>
      </c>
    </row>
    <row r="80" spans="1:7" s="9" customFormat="1" ht="15.75" customHeight="1" thickBot="1">
      <c r="A80" s="40"/>
      <c r="B80" s="41"/>
      <c r="C80" s="41"/>
      <c r="D80" s="42"/>
      <c r="E80" s="43"/>
      <c r="F80" s="43"/>
      <c r="G80" s="45"/>
    </row>
    <row r="81" spans="1:7" s="9" customFormat="1" ht="15.75" customHeight="1">
      <c r="A81" s="36"/>
      <c r="B81" s="37"/>
      <c r="C81" s="37"/>
      <c r="D81" s="38" t="s">
        <v>56</v>
      </c>
      <c r="E81" s="39"/>
      <c r="F81" s="39"/>
      <c r="G81" s="44"/>
    </row>
    <row r="82" spans="1:7" s="9" customFormat="1" ht="15.75" customHeight="1">
      <c r="A82" s="36"/>
      <c r="B82" s="37"/>
      <c r="C82" s="37" t="s">
        <v>128</v>
      </c>
      <c r="D82" s="38" t="s">
        <v>94</v>
      </c>
      <c r="E82" s="39">
        <v>20000</v>
      </c>
      <c r="F82" s="39">
        <v>0</v>
      </c>
      <c r="G82" s="44">
        <v>20000</v>
      </c>
    </row>
    <row r="83" spans="1:7" s="9" customFormat="1" ht="15.75" customHeight="1">
      <c r="A83" s="36"/>
      <c r="B83" s="37"/>
      <c r="C83" s="37"/>
      <c r="D83" s="38" t="s">
        <v>95</v>
      </c>
      <c r="E83" s="39"/>
      <c r="F83" s="39"/>
      <c r="G83" s="44"/>
    </row>
    <row r="84" spans="1:7" s="9" customFormat="1" ht="15.75" customHeight="1">
      <c r="A84" s="36">
        <v>14</v>
      </c>
      <c r="B84" s="37"/>
      <c r="C84" s="37"/>
      <c r="D84" s="38" t="s">
        <v>159</v>
      </c>
      <c r="E84" s="39">
        <v>34048</v>
      </c>
      <c r="F84" s="39">
        <v>226607</v>
      </c>
      <c r="G84" s="44">
        <v>260655</v>
      </c>
    </row>
    <row r="85" spans="1:7" s="9" customFormat="1" ht="15.75" customHeight="1">
      <c r="A85" s="36"/>
      <c r="B85" s="37"/>
      <c r="C85" s="37"/>
      <c r="D85" s="38" t="s">
        <v>96</v>
      </c>
      <c r="E85" s="39"/>
      <c r="F85" s="39"/>
      <c r="G85" s="44"/>
    </row>
    <row r="86" spans="1:7" s="9" customFormat="1" ht="15.75" customHeight="1">
      <c r="A86" s="36"/>
      <c r="B86" s="37" t="s">
        <v>128</v>
      </c>
      <c r="C86" s="37"/>
      <c r="D86" s="38" t="s">
        <v>250</v>
      </c>
      <c r="E86" s="39">
        <v>34048</v>
      </c>
      <c r="F86" s="39">
        <v>226607</v>
      </c>
      <c r="G86" s="44">
        <v>260655</v>
      </c>
    </row>
    <row r="87" spans="1:7" s="9" customFormat="1" ht="15.75" customHeight="1">
      <c r="A87" s="36"/>
      <c r="B87" s="37"/>
      <c r="C87" s="37"/>
      <c r="D87" s="38" t="s">
        <v>37</v>
      </c>
      <c r="E87" s="39"/>
      <c r="F87" s="39"/>
      <c r="G87" s="44"/>
    </row>
    <row r="88" spans="1:7" s="9" customFormat="1" ht="15.75" customHeight="1">
      <c r="A88" s="36"/>
      <c r="B88" s="37"/>
      <c r="C88" s="37">
        <v>1</v>
      </c>
      <c r="D88" s="38" t="s">
        <v>97</v>
      </c>
      <c r="E88" s="39">
        <v>34048</v>
      </c>
      <c r="F88" s="39">
        <v>226607</v>
      </c>
      <c r="G88" s="44">
        <v>260655</v>
      </c>
    </row>
    <row r="89" spans="1:7" s="9" customFormat="1" ht="15.75" customHeight="1">
      <c r="A89" s="36"/>
      <c r="B89" s="37"/>
      <c r="C89" s="37"/>
      <c r="D89" s="38" t="s">
        <v>245</v>
      </c>
      <c r="E89" s="39"/>
      <c r="F89" s="39"/>
      <c r="G89" s="44"/>
    </row>
    <row r="90" spans="1:7" s="9" customFormat="1" ht="15.75" customHeight="1">
      <c r="A90" s="36">
        <v>15</v>
      </c>
      <c r="B90" s="37"/>
      <c r="C90" s="37"/>
      <c r="D90" s="38" t="s">
        <v>160</v>
      </c>
      <c r="E90" s="39">
        <v>338977</v>
      </c>
      <c r="F90" s="39">
        <v>64350</v>
      </c>
      <c r="G90" s="44">
        <v>403327</v>
      </c>
    </row>
    <row r="91" spans="1:7" s="9" customFormat="1" ht="15.75" customHeight="1">
      <c r="A91" s="36"/>
      <c r="B91" s="37"/>
      <c r="C91" s="37"/>
      <c r="D91" s="38" t="s">
        <v>98</v>
      </c>
      <c r="E91" s="39"/>
      <c r="F91" s="39"/>
      <c r="G91" s="44"/>
    </row>
    <row r="92" spans="1:7" s="9" customFormat="1" ht="15.75" customHeight="1">
      <c r="A92" s="36"/>
      <c r="B92" s="37" t="s">
        <v>128</v>
      </c>
      <c r="C92" s="37"/>
      <c r="D92" s="38" t="s">
        <v>311</v>
      </c>
      <c r="E92" s="39">
        <v>15077</v>
      </c>
      <c r="F92" s="39">
        <v>18343</v>
      </c>
      <c r="G92" s="44">
        <v>33420</v>
      </c>
    </row>
    <row r="93" spans="1:7" s="9" customFormat="1" ht="15.75" customHeight="1">
      <c r="A93" s="36"/>
      <c r="B93" s="37"/>
      <c r="C93" s="37"/>
      <c r="D93" s="38" t="s">
        <v>312</v>
      </c>
      <c r="E93" s="39"/>
      <c r="F93" s="39"/>
      <c r="G93" s="44"/>
    </row>
    <row r="94" spans="1:7" s="9" customFormat="1" ht="15.75" customHeight="1">
      <c r="A94" s="36"/>
      <c r="B94" s="37"/>
      <c r="C94" s="37">
        <v>1</v>
      </c>
      <c r="D94" s="38" t="s">
        <v>200</v>
      </c>
      <c r="E94" s="39">
        <v>9046</v>
      </c>
      <c r="F94" s="39">
        <v>0</v>
      </c>
      <c r="G94" s="44">
        <v>9046</v>
      </c>
    </row>
    <row r="95" spans="1:7" s="9" customFormat="1" ht="15.75" customHeight="1">
      <c r="A95" s="36"/>
      <c r="B95" s="37"/>
      <c r="C95" s="37"/>
      <c r="D95" s="38" t="s">
        <v>314</v>
      </c>
      <c r="E95" s="39"/>
      <c r="F95" s="39"/>
      <c r="G95" s="44"/>
    </row>
    <row r="96" spans="1:7" s="9" customFormat="1" ht="15.75" customHeight="1">
      <c r="A96" s="36"/>
      <c r="B96" s="37"/>
      <c r="C96" s="37" t="s">
        <v>129</v>
      </c>
      <c r="D96" s="38" t="s">
        <v>99</v>
      </c>
      <c r="E96" s="39">
        <v>6031</v>
      </c>
      <c r="F96" s="39">
        <v>18343</v>
      </c>
      <c r="G96" s="44">
        <v>24374</v>
      </c>
    </row>
    <row r="97" spans="1:7" s="9" customFormat="1" ht="15.75" customHeight="1">
      <c r="A97" s="36"/>
      <c r="B97" s="37"/>
      <c r="C97" s="37"/>
      <c r="D97" s="38" t="s">
        <v>246</v>
      </c>
      <c r="E97" s="39"/>
      <c r="F97" s="39"/>
      <c r="G97" s="44"/>
    </row>
    <row r="98" spans="1:7" s="9" customFormat="1" ht="15.75" customHeight="1">
      <c r="A98" s="36"/>
      <c r="B98" s="37" t="s">
        <v>129</v>
      </c>
      <c r="C98" s="37"/>
      <c r="D98" s="38" t="s">
        <v>206</v>
      </c>
      <c r="E98" s="39">
        <v>323900</v>
      </c>
      <c r="F98" s="39">
        <v>46007</v>
      </c>
      <c r="G98" s="44">
        <v>369907</v>
      </c>
    </row>
    <row r="99" spans="1:7" s="9" customFormat="1" ht="15.75" customHeight="1">
      <c r="A99" s="36"/>
      <c r="B99" s="37"/>
      <c r="C99" s="37"/>
      <c r="D99" s="38" t="s">
        <v>207</v>
      </c>
      <c r="E99" s="39"/>
      <c r="F99" s="39"/>
      <c r="G99" s="44"/>
    </row>
    <row r="100" spans="1:7" s="9" customFormat="1" ht="15.75" customHeight="1">
      <c r="A100" s="36"/>
      <c r="B100" s="37"/>
      <c r="C100" s="37" t="s">
        <v>128</v>
      </c>
      <c r="D100" s="38" t="s">
        <v>208</v>
      </c>
      <c r="E100" s="39">
        <v>323900</v>
      </c>
      <c r="F100" s="39">
        <v>46007</v>
      </c>
      <c r="G100" s="44">
        <v>369907</v>
      </c>
    </row>
    <row r="101" spans="1:7" s="9" customFormat="1" ht="15.75" customHeight="1">
      <c r="A101" s="36"/>
      <c r="B101" s="37"/>
      <c r="C101" s="37"/>
      <c r="D101" s="38" t="s">
        <v>247</v>
      </c>
      <c r="E101" s="39"/>
      <c r="F101" s="39"/>
      <c r="G101" s="44"/>
    </row>
    <row r="102" spans="1:7" s="9" customFormat="1" ht="15.75" customHeight="1">
      <c r="A102" s="36">
        <v>16</v>
      </c>
      <c r="B102" s="37"/>
      <c r="C102" s="37"/>
      <c r="D102" s="38" t="s">
        <v>162</v>
      </c>
      <c r="E102" s="39">
        <v>17116</v>
      </c>
      <c r="F102" s="39">
        <v>193929</v>
      </c>
      <c r="G102" s="44">
        <v>211045</v>
      </c>
    </row>
    <row r="103" spans="1:7" s="9" customFormat="1" ht="15.75" customHeight="1">
      <c r="A103" s="36"/>
      <c r="B103" s="37"/>
      <c r="C103" s="37"/>
      <c r="D103" s="38" t="s">
        <v>100</v>
      </c>
      <c r="E103" s="39"/>
      <c r="F103" s="39"/>
      <c r="G103" s="44"/>
    </row>
    <row r="104" spans="1:7" s="9" customFormat="1" ht="15.75" customHeight="1">
      <c r="A104" s="36"/>
      <c r="B104" s="37" t="s">
        <v>128</v>
      </c>
      <c r="C104" s="37"/>
      <c r="D104" s="38" t="s">
        <v>65</v>
      </c>
      <c r="E104" s="39">
        <v>17116</v>
      </c>
      <c r="F104" s="39">
        <v>30585</v>
      </c>
      <c r="G104" s="44">
        <v>47701</v>
      </c>
    </row>
    <row r="105" spans="1:7" s="9" customFormat="1" ht="15.75" customHeight="1">
      <c r="A105" s="36"/>
      <c r="B105" s="37"/>
      <c r="C105" s="37"/>
      <c r="D105" s="38" t="s">
        <v>66</v>
      </c>
      <c r="E105" s="39"/>
      <c r="F105" s="39"/>
      <c r="G105" s="44"/>
    </row>
    <row r="106" spans="1:7" s="9" customFormat="1" ht="15.75" customHeight="1">
      <c r="A106" s="36"/>
      <c r="B106" s="37"/>
      <c r="C106" s="37">
        <v>1</v>
      </c>
      <c r="D106" s="38" t="s">
        <v>200</v>
      </c>
      <c r="E106" s="39">
        <v>17116</v>
      </c>
      <c r="F106" s="39">
        <v>30585</v>
      </c>
      <c r="G106" s="44">
        <v>47701</v>
      </c>
    </row>
    <row r="107" spans="1:7" s="9" customFormat="1" ht="15.75" customHeight="1">
      <c r="A107" s="36"/>
      <c r="B107" s="37"/>
      <c r="C107" s="37"/>
      <c r="D107" s="38" t="s">
        <v>101</v>
      </c>
      <c r="E107" s="39"/>
      <c r="F107" s="39"/>
      <c r="G107" s="44"/>
    </row>
    <row r="108" spans="1:7" s="9" customFormat="1" ht="15.75" customHeight="1">
      <c r="A108" s="36"/>
      <c r="B108" s="37" t="s">
        <v>129</v>
      </c>
      <c r="C108" s="37"/>
      <c r="D108" s="38" t="s">
        <v>70</v>
      </c>
      <c r="E108" s="39">
        <v>0</v>
      </c>
      <c r="F108" s="39">
        <v>163344</v>
      </c>
      <c r="G108" s="44">
        <v>163344</v>
      </c>
    </row>
    <row r="109" spans="1:7" s="9" customFormat="1" ht="15.75" customHeight="1">
      <c r="A109" s="36"/>
      <c r="B109" s="37"/>
      <c r="C109" s="37"/>
      <c r="D109" s="38" t="s">
        <v>71</v>
      </c>
      <c r="E109" s="39"/>
      <c r="F109" s="39"/>
      <c r="G109" s="44"/>
    </row>
    <row r="110" spans="1:7" s="9" customFormat="1" ht="15.75" customHeight="1">
      <c r="A110" s="36"/>
      <c r="B110" s="37"/>
      <c r="C110" s="37">
        <v>1</v>
      </c>
      <c r="D110" s="38" t="s">
        <v>200</v>
      </c>
      <c r="E110" s="39">
        <v>0</v>
      </c>
      <c r="F110" s="39">
        <v>163344</v>
      </c>
      <c r="G110" s="44">
        <v>163344</v>
      </c>
    </row>
    <row r="111" spans="1:7" s="9" customFormat="1" ht="15.75" customHeight="1">
      <c r="A111" s="36"/>
      <c r="B111" s="37"/>
      <c r="C111" s="37"/>
      <c r="D111" s="38" t="s">
        <v>248</v>
      </c>
      <c r="E111" s="39"/>
      <c r="F111" s="39"/>
      <c r="G111" s="44"/>
    </row>
    <row r="112" spans="1:7" s="9" customFormat="1" ht="15.75" customHeight="1">
      <c r="A112" s="36">
        <v>19</v>
      </c>
      <c r="B112" s="37"/>
      <c r="C112" s="37"/>
      <c r="D112" s="38" t="s">
        <v>163</v>
      </c>
      <c r="E112" s="39">
        <v>29603</v>
      </c>
      <c r="F112" s="39">
        <v>0</v>
      </c>
      <c r="G112" s="44">
        <v>29603</v>
      </c>
    </row>
    <row r="113" spans="1:7" s="9" customFormat="1" ht="15.75" customHeight="1">
      <c r="A113" s="36"/>
      <c r="B113" s="37"/>
      <c r="C113" s="37"/>
      <c r="D113" s="38" t="s">
        <v>249</v>
      </c>
      <c r="E113" s="39"/>
      <c r="F113" s="39"/>
      <c r="G113" s="44"/>
    </row>
    <row r="114" spans="1:7" s="9" customFormat="1" ht="15.75" customHeight="1">
      <c r="A114" s="36"/>
      <c r="B114" s="37" t="s">
        <v>128</v>
      </c>
      <c r="C114" s="37"/>
      <c r="D114" s="38" t="s">
        <v>250</v>
      </c>
      <c r="E114" s="39">
        <v>29603</v>
      </c>
      <c r="F114" s="39">
        <v>0</v>
      </c>
      <c r="G114" s="44">
        <v>29603</v>
      </c>
    </row>
    <row r="115" spans="1:7" s="9" customFormat="1" ht="15.75" customHeight="1">
      <c r="A115" s="36"/>
      <c r="B115" s="37"/>
      <c r="C115" s="37"/>
      <c r="D115" s="38" t="s">
        <v>211</v>
      </c>
      <c r="E115" s="39"/>
      <c r="F115" s="39"/>
      <c r="G115" s="44"/>
    </row>
    <row r="116" spans="1:7" s="9" customFormat="1" ht="15.75" customHeight="1">
      <c r="A116" s="36"/>
      <c r="B116" s="37"/>
      <c r="C116" s="37" t="s">
        <v>128</v>
      </c>
      <c r="D116" s="38" t="s">
        <v>251</v>
      </c>
      <c r="E116" s="39">
        <v>29603</v>
      </c>
      <c r="F116" s="39">
        <v>0</v>
      </c>
      <c r="G116" s="44">
        <v>29603</v>
      </c>
    </row>
    <row r="117" spans="1:7" s="9" customFormat="1" ht="15.75" customHeight="1" thickBot="1">
      <c r="A117" s="40"/>
      <c r="B117" s="41"/>
      <c r="C117" s="41"/>
      <c r="D117" s="42"/>
      <c r="E117" s="43"/>
      <c r="F117" s="43"/>
      <c r="G117" s="45"/>
    </row>
    <row r="118" spans="1:7" s="9" customFormat="1" ht="15.75" customHeight="1">
      <c r="A118" s="36"/>
      <c r="B118" s="37"/>
      <c r="C118" s="37"/>
      <c r="D118" s="38" t="s">
        <v>252</v>
      </c>
      <c r="E118" s="39"/>
      <c r="F118" s="39"/>
      <c r="G118" s="44"/>
    </row>
    <row r="119" spans="1:7" s="9" customFormat="1" ht="15.75" customHeight="1">
      <c r="A119" s="36">
        <v>20</v>
      </c>
      <c r="B119" s="37"/>
      <c r="C119" s="37"/>
      <c r="D119" s="38" t="s">
        <v>173</v>
      </c>
      <c r="E119" s="39">
        <v>235610</v>
      </c>
      <c r="F119" s="39">
        <v>60375</v>
      </c>
      <c r="G119" s="44">
        <v>295985</v>
      </c>
    </row>
    <row r="120" spans="1:7" s="9" customFormat="1" ht="15.75" customHeight="1">
      <c r="A120" s="36"/>
      <c r="B120" s="37"/>
      <c r="C120" s="37"/>
      <c r="D120" s="38" t="s">
        <v>253</v>
      </c>
      <c r="E120" s="39"/>
      <c r="F120" s="39"/>
      <c r="G120" s="44"/>
    </row>
    <row r="121" spans="1:7" s="9" customFormat="1" ht="15.75" customHeight="1">
      <c r="A121" s="36"/>
      <c r="B121" s="37" t="s">
        <v>128</v>
      </c>
      <c r="C121" s="37"/>
      <c r="D121" s="38" t="s">
        <v>212</v>
      </c>
      <c r="E121" s="39">
        <v>5491</v>
      </c>
      <c r="F121" s="39">
        <v>51072</v>
      </c>
      <c r="G121" s="44">
        <v>56563</v>
      </c>
    </row>
    <row r="122" spans="1:7" s="9" customFormat="1" ht="15.75" customHeight="1">
      <c r="A122" s="36"/>
      <c r="B122" s="37"/>
      <c r="C122" s="37"/>
      <c r="D122" s="38" t="s">
        <v>47</v>
      </c>
      <c r="E122" s="39"/>
      <c r="F122" s="39"/>
      <c r="G122" s="44"/>
    </row>
    <row r="123" spans="1:7" s="9" customFormat="1" ht="15.75" customHeight="1">
      <c r="A123" s="36"/>
      <c r="B123" s="37"/>
      <c r="C123" s="37">
        <v>1</v>
      </c>
      <c r="D123" s="38" t="s">
        <v>200</v>
      </c>
      <c r="E123" s="39">
        <v>4412</v>
      </c>
      <c r="F123" s="39">
        <v>51072</v>
      </c>
      <c r="G123" s="44">
        <v>55484</v>
      </c>
    </row>
    <row r="124" spans="1:7" s="9" customFormat="1" ht="15.75" customHeight="1">
      <c r="A124" s="36"/>
      <c r="B124" s="37"/>
      <c r="C124" s="37"/>
      <c r="D124" s="38" t="s">
        <v>213</v>
      </c>
      <c r="E124" s="39"/>
      <c r="F124" s="39"/>
      <c r="G124" s="44"/>
    </row>
    <row r="125" spans="1:7" s="9" customFormat="1" ht="15.75" customHeight="1">
      <c r="A125" s="36"/>
      <c r="B125" s="37"/>
      <c r="C125" s="37">
        <v>2</v>
      </c>
      <c r="D125" s="38" t="s">
        <v>214</v>
      </c>
      <c r="E125" s="39">
        <v>1079</v>
      </c>
      <c r="F125" s="39">
        <v>0</v>
      </c>
      <c r="G125" s="44">
        <v>1079</v>
      </c>
    </row>
    <row r="126" spans="1:7" s="9" customFormat="1" ht="15.75" customHeight="1">
      <c r="A126" s="36"/>
      <c r="B126" s="37"/>
      <c r="C126" s="37"/>
      <c r="D126" s="38" t="s">
        <v>102</v>
      </c>
      <c r="E126" s="39"/>
      <c r="F126" s="39"/>
      <c r="G126" s="44"/>
    </row>
    <row r="127" spans="1:7" s="9" customFormat="1" ht="15.75" customHeight="1">
      <c r="A127" s="36"/>
      <c r="B127" s="37" t="s">
        <v>235</v>
      </c>
      <c r="C127" s="37"/>
      <c r="D127" s="38" t="s">
        <v>216</v>
      </c>
      <c r="E127" s="39">
        <v>230119</v>
      </c>
      <c r="F127" s="39">
        <v>9303</v>
      </c>
      <c r="G127" s="44">
        <v>239422</v>
      </c>
    </row>
    <row r="128" spans="1:7" s="9" customFormat="1" ht="15.75" customHeight="1">
      <c r="A128" s="36"/>
      <c r="B128" s="37"/>
      <c r="C128" s="37"/>
      <c r="D128" s="38" t="s">
        <v>59</v>
      </c>
      <c r="E128" s="39"/>
      <c r="F128" s="39"/>
      <c r="G128" s="44"/>
    </row>
    <row r="129" spans="1:7" s="9" customFormat="1" ht="15.75" customHeight="1">
      <c r="A129" s="36"/>
      <c r="B129" s="37"/>
      <c r="C129" s="37">
        <v>1</v>
      </c>
      <c r="D129" s="38" t="s">
        <v>60</v>
      </c>
      <c r="E129" s="39">
        <v>230119</v>
      </c>
      <c r="F129" s="39">
        <v>9303</v>
      </c>
      <c r="G129" s="44">
        <v>239422</v>
      </c>
    </row>
    <row r="130" spans="1:7" s="9" customFormat="1" ht="15.75" customHeight="1">
      <c r="A130" s="36"/>
      <c r="B130" s="37"/>
      <c r="C130" s="37"/>
      <c r="D130" s="38" t="s">
        <v>254</v>
      </c>
      <c r="E130" s="39"/>
      <c r="F130" s="39"/>
      <c r="G130" s="44"/>
    </row>
    <row r="131" spans="1:7" s="9" customFormat="1" ht="15.75" customHeight="1">
      <c r="A131" s="36">
        <v>22</v>
      </c>
      <c r="B131" s="37"/>
      <c r="C131" s="37"/>
      <c r="D131" s="38" t="s">
        <v>165</v>
      </c>
      <c r="E131" s="39">
        <v>4000</v>
      </c>
      <c r="F131" s="39">
        <v>0</v>
      </c>
      <c r="G131" s="44">
        <v>4000</v>
      </c>
    </row>
    <row r="132" spans="1:7" s="9" customFormat="1" ht="15.75" customHeight="1">
      <c r="A132" s="36"/>
      <c r="B132" s="37"/>
      <c r="C132" s="37"/>
      <c r="D132" s="38" t="s">
        <v>103</v>
      </c>
      <c r="E132" s="39"/>
      <c r="F132" s="39"/>
      <c r="G132" s="44"/>
    </row>
    <row r="133" spans="1:7" s="9" customFormat="1" ht="15.75" customHeight="1">
      <c r="A133" s="36"/>
      <c r="B133" s="37" t="s">
        <v>128</v>
      </c>
      <c r="C133" s="37"/>
      <c r="D133" s="38" t="s">
        <v>51</v>
      </c>
      <c r="E133" s="39">
        <v>4000</v>
      </c>
      <c r="F133" s="39">
        <v>0</v>
      </c>
      <c r="G133" s="44">
        <v>4000</v>
      </c>
    </row>
    <row r="134" spans="1:7" s="9" customFormat="1" ht="15.75" customHeight="1">
      <c r="A134" s="36"/>
      <c r="B134" s="37"/>
      <c r="C134" s="37"/>
      <c r="D134" s="38" t="s">
        <v>52</v>
      </c>
      <c r="E134" s="39"/>
      <c r="F134" s="39"/>
      <c r="G134" s="44"/>
    </row>
    <row r="135" spans="1:7" s="9" customFormat="1" ht="15.75" customHeight="1">
      <c r="A135" s="36"/>
      <c r="B135" s="37"/>
      <c r="C135" s="37" t="s">
        <v>128</v>
      </c>
      <c r="D135" s="38" t="s">
        <v>104</v>
      </c>
      <c r="E135" s="39">
        <v>4000</v>
      </c>
      <c r="F135" s="39">
        <v>0</v>
      </c>
      <c r="G135" s="44">
        <v>4000</v>
      </c>
    </row>
    <row r="136" spans="1:7" s="9" customFormat="1" ht="15.75" customHeight="1">
      <c r="A136" s="36"/>
      <c r="B136" s="37"/>
      <c r="C136" s="37"/>
      <c r="D136" s="38" t="s">
        <v>255</v>
      </c>
      <c r="E136" s="39"/>
      <c r="F136" s="39"/>
      <c r="G136" s="44"/>
    </row>
    <row r="137" spans="1:7" s="9" customFormat="1" ht="15.75" customHeight="1">
      <c r="A137" s="36">
        <v>24</v>
      </c>
      <c r="B137" s="37"/>
      <c r="C137" s="37"/>
      <c r="D137" s="38" t="s">
        <v>166</v>
      </c>
      <c r="E137" s="39">
        <v>30000</v>
      </c>
      <c r="F137" s="39">
        <v>0</v>
      </c>
      <c r="G137" s="44">
        <v>30000</v>
      </c>
    </row>
    <row r="138" spans="1:7" s="9" customFormat="1" ht="15.75" customHeight="1">
      <c r="A138" s="36"/>
      <c r="B138" s="37"/>
      <c r="C138" s="37"/>
      <c r="D138" s="38" t="s">
        <v>256</v>
      </c>
      <c r="E138" s="39"/>
      <c r="F138" s="39"/>
      <c r="G138" s="44"/>
    </row>
    <row r="139" spans="1:7" s="9" customFormat="1" ht="15.75" customHeight="1">
      <c r="A139" s="36"/>
      <c r="B139" s="37" t="s">
        <v>128</v>
      </c>
      <c r="C139" s="37"/>
      <c r="D139" s="38" t="s">
        <v>217</v>
      </c>
      <c r="E139" s="39">
        <v>30000</v>
      </c>
      <c r="F139" s="39">
        <v>0</v>
      </c>
      <c r="G139" s="44">
        <v>30000</v>
      </c>
    </row>
    <row r="140" spans="1:7" s="9" customFormat="1" ht="15.75" customHeight="1">
      <c r="A140" s="36"/>
      <c r="B140" s="37"/>
      <c r="C140" s="37"/>
      <c r="D140" s="38" t="s">
        <v>218</v>
      </c>
      <c r="E140" s="39"/>
      <c r="F140" s="39"/>
      <c r="G140" s="44"/>
    </row>
    <row r="141" spans="1:7" s="9" customFormat="1" ht="15.75" customHeight="1">
      <c r="A141" s="36"/>
      <c r="B141" s="37"/>
      <c r="C141" s="37" t="s">
        <v>128</v>
      </c>
      <c r="D141" s="38" t="s">
        <v>219</v>
      </c>
      <c r="E141" s="39">
        <v>30000</v>
      </c>
      <c r="F141" s="39">
        <v>0</v>
      </c>
      <c r="G141" s="44">
        <v>30000</v>
      </c>
    </row>
    <row r="142" spans="1:7" s="9" customFormat="1" ht="15.75" customHeight="1">
      <c r="A142" s="36"/>
      <c r="B142" s="37"/>
      <c r="C142" s="37"/>
      <c r="D142" s="38" t="s">
        <v>257</v>
      </c>
      <c r="E142" s="39"/>
      <c r="F142" s="39"/>
      <c r="G142" s="44"/>
    </row>
    <row r="143" spans="1:7" s="9" customFormat="1" ht="15.75" customHeight="1">
      <c r="A143" s="36">
        <v>26</v>
      </c>
      <c r="B143" s="37"/>
      <c r="C143" s="37"/>
      <c r="D143" s="38" t="s">
        <v>168</v>
      </c>
      <c r="E143" s="39">
        <v>924722</v>
      </c>
      <c r="F143" s="39">
        <v>0</v>
      </c>
      <c r="G143" s="44">
        <v>924722</v>
      </c>
    </row>
    <row r="144" spans="1:7" s="9" customFormat="1" ht="15.75" customHeight="1">
      <c r="A144" s="36"/>
      <c r="B144" s="37"/>
      <c r="C144" s="37"/>
      <c r="D144" s="38" t="s">
        <v>258</v>
      </c>
      <c r="E144" s="39"/>
      <c r="F144" s="39"/>
      <c r="G144" s="44"/>
    </row>
    <row r="145" spans="1:7" s="9" customFormat="1" ht="15.75" customHeight="1">
      <c r="A145" s="36"/>
      <c r="B145" s="37" t="s">
        <v>128</v>
      </c>
      <c r="C145" s="37"/>
      <c r="D145" s="38" t="s">
        <v>199</v>
      </c>
      <c r="E145" s="39">
        <v>920564</v>
      </c>
      <c r="F145" s="39">
        <v>0</v>
      </c>
      <c r="G145" s="44">
        <v>920564</v>
      </c>
    </row>
    <row r="146" spans="1:7" s="9" customFormat="1" ht="15.75" customHeight="1">
      <c r="A146" s="36"/>
      <c r="B146" s="37"/>
      <c r="C146" s="37"/>
      <c r="D146" s="38" t="s">
        <v>201</v>
      </c>
      <c r="E146" s="39"/>
      <c r="F146" s="39"/>
      <c r="G146" s="44"/>
    </row>
    <row r="147" spans="1:7" s="9" customFormat="1" ht="15.75" customHeight="1">
      <c r="A147" s="36"/>
      <c r="B147" s="37"/>
      <c r="C147" s="37">
        <v>1</v>
      </c>
      <c r="D147" s="38" t="s">
        <v>259</v>
      </c>
      <c r="E147" s="39">
        <v>920564</v>
      </c>
      <c r="F147" s="39">
        <v>0</v>
      </c>
      <c r="G147" s="44">
        <v>920564</v>
      </c>
    </row>
    <row r="148" spans="1:7" s="9" customFormat="1" ht="15.75" customHeight="1">
      <c r="A148" s="36"/>
      <c r="B148" s="37"/>
      <c r="C148" s="37"/>
      <c r="D148" s="38" t="s">
        <v>105</v>
      </c>
      <c r="E148" s="39"/>
      <c r="F148" s="39"/>
      <c r="G148" s="44"/>
    </row>
    <row r="149" spans="1:7" s="9" customFormat="1" ht="15.75" customHeight="1">
      <c r="A149" s="36"/>
      <c r="B149" s="37" t="s">
        <v>129</v>
      </c>
      <c r="C149" s="37"/>
      <c r="D149" s="38" t="s">
        <v>209</v>
      </c>
      <c r="E149" s="39">
        <v>4158</v>
      </c>
      <c r="F149" s="39">
        <v>0</v>
      </c>
      <c r="G149" s="44">
        <v>4158</v>
      </c>
    </row>
    <row r="150" spans="1:7" s="9" customFormat="1" ht="15.75" customHeight="1">
      <c r="A150" s="36"/>
      <c r="B150" s="37"/>
      <c r="C150" s="37"/>
      <c r="D150" s="38" t="s">
        <v>27</v>
      </c>
      <c r="E150" s="39"/>
      <c r="F150" s="39"/>
      <c r="G150" s="44"/>
    </row>
    <row r="151" spans="1:7" s="9" customFormat="1" ht="15.75" customHeight="1">
      <c r="A151" s="36"/>
      <c r="B151" s="37"/>
      <c r="C151" s="37">
        <v>1</v>
      </c>
      <c r="D151" s="38" t="s">
        <v>106</v>
      </c>
      <c r="E151" s="39">
        <v>4158</v>
      </c>
      <c r="F151" s="39">
        <v>0</v>
      </c>
      <c r="G151" s="44">
        <v>4158</v>
      </c>
    </row>
    <row r="152" spans="1:7" s="9" customFormat="1" ht="15.75" customHeight="1">
      <c r="A152" s="36"/>
      <c r="B152" s="37"/>
      <c r="C152" s="37"/>
      <c r="D152" s="38" t="s">
        <v>107</v>
      </c>
      <c r="E152" s="39"/>
      <c r="F152" s="39"/>
      <c r="G152" s="44"/>
    </row>
    <row r="153" spans="1:7" s="9" customFormat="1" ht="15.75" customHeight="1">
      <c r="A153" s="36">
        <v>27</v>
      </c>
      <c r="B153" s="37"/>
      <c r="C153" s="37"/>
      <c r="D153" s="38" t="s">
        <v>174</v>
      </c>
      <c r="E153" s="39">
        <v>6576</v>
      </c>
      <c r="F153" s="39">
        <v>0</v>
      </c>
      <c r="G153" s="44">
        <v>6576</v>
      </c>
    </row>
    <row r="154" spans="1:7" s="9" customFormat="1" ht="15.75" customHeight="1" thickBot="1">
      <c r="A154" s="40"/>
      <c r="B154" s="41"/>
      <c r="C154" s="41"/>
      <c r="D154" s="42"/>
      <c r="E154" s="43"/>
      <c r="F154" s="43"/>
      <c r="G154" s="45"/>
    </row>
    <row r="155" spans="1:7" s="9" customFormat="1" ht="15.75" customHeight="1">
      <c r="A155" s="36"/>
      <c r="B155" s="37"/>
      <c r="C155" s="37"/>
      <c r="D155" s="38" t="s">
        <v>108</v>
      </c>
      <c r="E155" s="39"/>
      <c r="F155" s="39"/>
      <c r="G155" s="44"/>
    </row>
    <row r="156" spans="1:7" s="9" customFormat="1" ht="15.75" customHeight="1">
      <c r="A156" s="36"/>
      <c r="B156" s="37" t="s">
        <v>229</v>
      </c>
      <c r="C156" s="37"/>
      <c r="D156" s="38" t="s">
        <v>199</v>
      </c>
      <c r="E156" s="39">
        <v>6576</v>
      </c>
      <c r="F156" s="39">
        <v>0</v>
      </c>
      <c r="G156" s="44">
        <v>6576</v>
      </c>
    </row>
    <row r="157" spans="1:7" s="9" customFormat="1" ht="15.75" customHeight="1">
      <c r="A157" s="36"/>
      <c r="B157" s="37"/>
      <c r="C157" s="37"/>
      <c r="D157" s="38" t="s">
        <v>328</v>
      </c>
      <c r="E157" s="39"/>
      <c r="F157" s="39"/>
      <c r="G157" s="44"/>
    </row>
    <row r="158" spans="1:7" s="9" customFormat="1" ht="15.75" customHeight="1">
      <c r="A158" s="36"/>
      <c r="B158" s="37"/>
      <c r="C158" s="37">
        <v>1</v>
      </c>
      <c r="D158" s="38" t="s">
        <v>329</v>
      </c>
      <c r="E158" s="39">
        <v>6576</v>
      </c>
      <c r="F158" s="39">
        <v>0</v>
      </c>
      <c r="G158" s="44">
        <v>6576</v>
      </c>
    </row>
    <row r="159" spans="1:7" s="9" customFormat="1" ht="15.75" customHeight="1">
      <c r="A159" s="36"/>
      <c r="B159" s="37"/>
      <c r="C159" s="37"/>
      <c r="D159" s="38" t="s">
        <v>109</v>
      </c>
      <c r="E159" s="39"/>
      <c r="F159" s="39"/>
      <c r="G159" s="44"/>
    </row>
    <row r="160" spans="1:7" s="9" customFormat="1" ht="15.75" customHeight="1">
      <c r="A160" s="36">
        <v>32</v>
      </c>
      <c r="B160" s="37"/>
      <c r="C160" s="37"/>
      <c r="D160" s="38" t="s">
        <v>169</v>
      </c>
      <c r="E160" s="39">
        <v>8272</v>
      </c>
      <c r="F160" s="39">
        <v>0</v>
      </c>
      <c r="G160" s="44">
        <v>8272</v>
      </c>
    </row>
    <row r="161" spans="1:7" s="9" customFormat="1" ht="15.75" customHeight="1">
      <c r="A161" s="36"/>
      <c r="B161" s="37"/>
      <c r="C161" s="37"/>
      <c r="D161" s="38" t="s">
        <v>110</v>
      </c>
      <c r="E161" s="39"/>
      <c r="F161" s="39"/>
      <c r="G161" s="44"/>
    </row>
    <row r="162" spans="1:7" s="9" customFormat="1" ht="15.75" customHeight="1">
      <c r="A162" s="36"/>
      <c r="B162" s="37" t="s">
        <v>128</v>
      </c>
      <c r="C162" s="37"/>
      <c r="D162" s="38" t="s">
        <v>209</v>
      </c>
      <c r="E162" s="39">
        <v>8272</v>
      </c>
      <c r="F162" s="39">
        <v>0</v>
      </c>
      <c r="G162" s="44">
        <v>8272</v>
      </c>
    </row>
    <row r="163" spans="1:7" s="9" customFormat="1" ht="15.75" customHeight="1">
      <c r="A163" s="36"/>
      <c r="B163" s="37"/>
      <c r="C163" s="37"/>
      <c r="D163" s="38" t="s">
        <v>31</v>
      </c>
      <c r="E163" s="39"/>
      <c r="F163" s="39"/>
      <c r="G163" s="44"/>
    </row>
    <row r="164" spans="1:7" s="9" customFormat="1" ht="15.75" customHeight="1">
      <c r="A164" s="36"/>
      <c r="B164" s="37"/>
      <c r="C164" s="37">
        <v>1</v>
      </c>
      <c r="D164" s="38" t="s">
        <v>32</v>
      </c>
      <c r="E164" s="39">
        <v>8272</v>
      </c>
      <c r="F164" s="39">
        <v>0</v>
      </c>
      <c r="G164" s="44">
        <v>8272</v>
      </c>
    </row>
    <row r="165" spans="1:7" s="9" customFormat="1" ht="15.75" customHeight="1">
      <c r="A165" s="36"/>
      <c r="B165" s="37"/>
      <c r="C165" s="37"/>
      <c r="D165" s="38"/>
      <c r="E165" s="39"/>
      <c r="F165" s="39"/>
      <c r="G165" s="44"/>
    </row>
    <row r="166" spans="1:7" s="9" customFormat="1" ht="15.75" customHeight="1">
      <c r="A166" s="36"/>
      <c r="B166" s="37"/>
      <c r="C166" s="37"/>
      <c r="D166" s="38"/>
      <c r="E166" s="39"/>
      <c r="F166" s="39"/>
      <c r="G166" s="44"/>
    </row>
    <row r="167" spans="1:7" s="9" customFormat="1" ht="15.75" customHeight="1">
      <c r="A167" s="36"/>
      <c r="B167" s="37"/>
      <c r="C167" s="37"/>
      <c r="D167" s="38"/>
      <c r="E167" s="39"/>
      <c r="F167" s="39"/>
      <c r="G167" s="44"/>
    </row>
    <row r="168" spans="1:7" s="9" customFormat="1" ht="15.75" customHeight="1">
      <c r="A168" s="36"/>
      <c r="B168" s="37"/>
      <c r="C168" s="37"/>
      <c r="D168" s="38"/>
      <c r="E168" s="39"/>
      <c r="F168" s="39"/>
      <c r="G168" s="44"/>
    </row>
    <row r="169" spans="1:7" s="9" customFormat="1" ht="15.75" customHeight="1">
      <c r="A169" s="36"/>
      <c r="B169" s="37"/>
      <c r="C169" s="37"/>
      <c r="D169" s="38"/>
      <c r="E169" s="39"/>
      <c r="F169" s="39"/>
      <c r="G169" s="44"/>
    </row>
    <row r="170" spans="1:7" s="9" customFormat="1" ht="15.75" customHeight="1">
      <c r="A170" s="36"/>
      <c r="B170" s="37"/>
      <c r="C170" s="37"/>
      <c r="D170" s="38"/>
      <c r="E170" s="39"/>
      <c r="F170" s="39"/>
      <c r="G170" s="44"/>
    </row>
    <row r="171" spans="1:7" s="9" customFormat="1" ht="15.75" customHeight="1">
      <c r="A171" s="36"/>
      <c r="B171" s="37"/>
      <c r="C171" s="37"/>
      <c r="D171" s="38"/>
      <c r="E171" s="39"/>
      <c r="F171" s="39"/>
      <c r="G171" s="44"/>
    </row>
    <row r="172" spans="1:7" s="9" customFormat="1" ht="15.75" customHeight="1">
      <c r="A172" s="36"/>
      <c r="B172" s="37"/>
      <c r="C172" s="37"/>
      <c r="D172" s="38"/>
      <c r="E172" s="39"/>
      <c r="F172" s="39"/>
      <c r="G172" s="44"/>
    </row>
    <row r="173" spans="1:7" s="9" customFormat="1" ht="15.75" customHeight="1">
      <c r="A173" s="36"/>
      <c r="B173" s="37"/>
      <c r="C173" s="37"/>
      <c r="D173" s="38"/>
      <c r="E173" s="39"/>
      <c r="F173" s="39"/>
      <c r="G173" s="44"/>
    </row>
    <row r="174" spans="1:7" s="9" customFormat="1" ht="15.75" customHeight="1">
      <c r="A174" s="36"/>
      <c r="B174" s="37"/>
      <c r="C174" s="37"/>
      <c r="D174" s="38"/>
      <c r="E174" s="39"/>
      <c r="F174" s="39"/>
      <c r="G174" s="44"/>
    </row>
    <row r="175" spans="1:7" s="9" customFormat="1" ht="15.75" customHeight="1">
      <c r="A175" s="36"/>
      <c r="B175" s="37"/>
      <c r="C175" s="37"/>
      <c r="D175" s="38"/>
      <c r="E175" s="39"/>
      <c r="F175" s="39"/>
      <c r="G175" s="44"/>
    </row>
    <row r="176" spans="1:7" s="9" customFormat="1" ht="15.75" customHeight="1">
      <c r="A176" s="36"/>
      <c r="B176" s="37"/>
      <c r="C176" s="37"/>
      <c r="D176" s="38"/>
      <c r="E176" s="39"/>
      <c r="F176" s="39"/>
      <c r="G176" s="44"/>
    </row>
    <row r="177" spans="1:7" s="9" customFormat="1" ht="15.75" customHeight="1">
      <c r="A177" s="36"/>
      <c r="B177" s="37"/>
      <c r="C177" s="37"/>
      <c r="D177" s="38"/>
      <c r="E177" s="39"/>
      <c r="F177" s="39"/>
      <c r="G177" s="44"/>
    </row>
    <row r="178" spans="1:7" s="9" customFormat="1" ht="15.75" customHeight="1">
      <c r="A178" s="36"/>
      <c r="B178" s="37"/>
      <c r="C178" s="37"/>
      <c r="D178" s="38"/>
      <c r="E178" s="39"/>
      <c r="F178" s="39"/>
      <c r="G178" s="44"/>
    </row>
    <row r="179" spans="1:7" s="9" customFormat="1" ht="15.75" customHeight="1">
      <c r="A179" s="36"/>
      <c r="B179" s="37"/>
      <c r="C179" s="37"/>
      <c r="D179" s="38"/>
      <c r="E179" s="39"/>
      <c r="F179" s="39"/>
      <c r="G179" s="44"/>
    </row>
    <row r="180" spans="1:7" s="9" customFormat="1" ht="15.75" customHeight="1">
      <c r="A180" s="36"/>
      <c r="B180" s="37"/>
      <c r="C180" s="37"/>
      <c r="D180" s="38"/>
      <c r="E180" s="39"/>
      <c r="F180" s="39"/>
      <c r="G180" s="44"/>
    </row>
    <row r="181" spans="1:7" s="9" customFormat="1" ht="15.75" customHeight="1">
      <c r="A181" s="36"/>
      <c r="B181" s="37"/>
      <c r="C181" s="37"/>
      <c r="D181" s="38"/>
      <c r="E181" s="39"/>
      <c r="F181" s="39"/>
      <c r="G181" s="44"/>
    </row>
    <row r="182" spans="1:7" s="9" customFormat="1" ht="15.75" customHeight="1">
      <c r="A182" s="36"/>
      <c r="B182" s="37"/>
      <c r="C182" s="37"/>
      <c r="D182" s="38"/>
      <c r="E182" s="39"/>
      <c r="F182" s="39"/>
      <c r="G182" s="44"/>
    </row>
    <row r="183" spans="1:7" s="9" customFormat="1" ht="15.75" customHeight="1">
      <c r="A183" s="36"/>
      <c r="B183" s="37"/>
      <c r="C183" s="37"/>
      <c r="D183" s="38"/>
      <c r="E183" s="39"/>
      <c r="F183" s="39"/>
      <c r="G183" s="44"/>
    </row>
    <row r="184" spans="1:7" s="9" customFormat="1" ht="15.75" customHeight="1">
      <c r="A184" s="36"/>
      <c r="B184" s="37"/>
      <c r="C184" s="37"/>
      <c r="D184" s="38"/>
      <c r="E184" s="39"/>
      <c r="F184" s="39"/>
      <c r="G184" s="44"/>
    </row>
    <row r="185" spans="1:7" s="9" customFormat="1" ht="15.75" customHeight="1">
      <c r="A185" s="36"/>
      <c r="B185" s="37"/>
      <c r="C185" s="37"/>
      <c r="D185" s="38"/>
      <c r="E185" s="39"/>
      <c r="F185" s="39"/>
      <c r="G185" s="44"/>
    </row>
    <row r="186" spans="1:7" s="9" customFormat="1" ht="15.75" customHeight="1">
      <c r="A186" s="36"/>
      <c r="B186" s="37"/>
      <c r="C186" s="37"/>
      <c r="D186" s="38"/>
      <c r="E186" s="39"/>
      <c r="F186" s="39"/>
      <c r="G186" s="44"/>
    </row>
    <row r="187" spans="1:7" s="9" customFormat="1" ht="15.75" customHeight="1">
      <c r="A187" s="36"/>
      <c r="B187" s="37"/>
      <c r="C187" s="37"/>
      <c r="D187" s="38"/>
      <c r="E187" s="39"/>
      <c r="F187" s="39"/>
      <c r="G187" s="44"/>
    </row>
    <row r="188" spans="1:7" s="9" customFormat="1" ht="15.75" customHeight="1">
      <c r="A188" s="36"/>
      <c r="B188" s="37"/>
      <c r="C188" s="37"/>
      <c r="D188" s="38"/>
      <c r="E188" s="39"/>
      <c r="F188" s="39"/>
      <c r="G188" s="44"/>
    </row>
    <row r="189" spans="1:7" s="9" customFormat="1" ht="15.75" customHeight="1">
      <c r="A189" s="36"/>
      <c r="B189" s="37"/>
      <c r="C189" s="37"/>
      <c r="D189" s="38"/>
      <c r="E189" s="39"/>
      <c r="F189" s="39"/>
      <c r="G189" s="44"/>
    </row>
    <row r="190" spans="1:7" s="9" customFormat="1" ht="15.75" customHeight="1">
      <c r="A190" s="36"/>
      <c r="B190" s="37"/>
      <c r="C190" s="37"/>
      <c r="D190" s="38"/>
      <c r="E190" s="39"/>
      <c r="F190" s="39"/>
      <c r="G190" s="44"/>
    </row>
    <row r="191" spans="1:7" s="9" customFormat="1" ht="15.75" customHeight="1" thickBot="1">
      <c r="A191" s="40"/>
      <c r="B191" s="41"/>
      <c r="C191" s="41"/>
      <c r="D191" s="42"/>
      <c r="E191" s="43"/>
      <c r="F191" s="43"/>
      <c r="G191" s="45"/>
    </row>
    <row r="192" spans="1:7" s="9" customFormat="1" ht="15.75" customHeight="1">
      <c r="A192" s="36"/>
      <c r="B192" s="37"/>
      <c r="C192" s="37"/>
      <c r="D192" s="38"/>
      <c r="E192" s="39"/>
      <c r="F192" s="39"/>
      <c r="G192" s="44"/>
    </row>
    <row r="193" spans="1:7" s="9" customFormat="1" ht="15.75" customHeight="1">
      <c r="A193" s="36"/>
      <c r="B193" s="37"/>
      <c r="C193" s="37"/>
      <c r="D193" s="38"/>
      <c r="E193" s="39"/>
      <c r="F193" s="39"/>
      <c r="G193" s="44"/>
    </row>
  </sheetData>
  <sheetProtection/>
  <mergeCells count="6">
    <mergeCell ref="A1:G2"/>
    <mergeCell ref="A3:G3"/>
    <mergeCell ref="A6:D6"/>
    <mergeCell ref="E6:G6"/>
    <mergeCell ref="D4:F5"/>
    <mergeCell ref="G4:G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4" useFirstPageNumber="1" horizontalDpi="600" verticalDpi="600" orientation="portrait" pageOrder="overThenDown" paperSize="9" r:id="rId1"/>
  <headerFooter alignWithMargins="0">
    <oddFooter>&amp;C&amp;P</oddFooter>
  </headerFooter>
  <rowBreaks count="5" manualBreakCount="5">
    <brk id="43" max="6" man="1"/>
    <brk id="80" max="6" man="1"/>
    <brk id="117" max="6" man="1"/>
    <brk id="154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公務預算處經濟發展科李銘哲</cp:lastModifiedBy>
  <cp:lastPrinted>2022-02-16T02:10:25Z</cp:lastPrinted>
  <dcterms:created xsi:type="dcterms:W3CDTF">2016-01-14T03:50:34Z</dcterms:created>
  <dcterms:modified xsi:type="dcterms:W3CDTF">2022-02-21T11:45:43Z</dcterms:modified>
  <cp:category/>
  <cp:version/>
  <cp:contentType/>
  <cp:contentStatus/>
</cp:coreProperties>
</file>