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tabRatio="849" activeTab="0"/>
  </bookViews>
  <sheets>
    <sheet name="P11-13政事別增減表(人工表110)" sheetId="1" r:id="rId1"/>
    <sheet name="P13 機關別總表(巨集)" sheetId="2" state="hidden" r:id="rId2"/>
    <sheet name="P14-32 機關別表(巨集)修" sheetId="3" state="hidden" r:id="rId3"/>
    <sheet name="P33 政事別總表(巨集)" sheetId="4" state="hidden" r:id="rId4"/>
    <sheet name="P34-38 政事別表(巨集)" sheetId="5" state="hidden" r:id="rId5"/>
  </sheets>
  <definedNames>
    <definedName name="_xlnm.Print_Area" localSheetId="0">'P11-13政事別增減表(人工表110)'!$A$1:$H$51</definedName>
    <definedName name="_xlnm.Print_Area" localSheetId="1">'P13 機關別總表(巨集)'!$A$1:$E$31</definedName>
    <definedName name="_xlnm.Print_Area" localSheetId="2">'P14-32 機關別表(巨集)修'!$A$1:$I$246</definedName>
    <definedName name="_xlnm.Print_Area" localSheetId="3">'P33 政事別總表(巨集)'!$A$1:$E$32</definedName>
    <definedName name="_xlnm.Print_Area" localSheetId="4">'P34-38 政事別表(巨集)'!$A$1:$G$191</definedName>
    <definedName name="_xlnm.Print_Titles" localSheetId="0">'P11-13政事別增減表(人工表110)'!$1:$6</definedName>
    <definedName name="_xlnm.Print_Titles" localSheetId="1">'P13 機關別總表(巨集)'!$1:$7</definedName>
    <definedName name="_xlnm.Print_Titles" localSheetId="2">'P14-32 機關別表(巨集)修'!$1:$7</definedName>
    <definedName name="_xlnm.Print_Titles" localSheetId="3">'P33 政事別總表(巨集)'!$1:$7</definedName>
    <definedName name="_xlnm.Print_Titles" localSheetId="4">'P34-38 政事別表(巨集)'!$1:$7</definedName>
  </definedNames>
  <calcPr fullCalcOnLoad="1"/>
</workbook>
</file>

<file path=xl/sharedStrings.xml><?xml version="1.0" encoding="utf-8"?>
<sst xmlns="http://schemas.openxmlformats.org/spreadsheetml/2006/main" count="803" uniqueCount="391">
  <si>
    <t>1.監察院辦理國定古蹟屋頂
  外牆去漆等修復工程新增
  工項所需經費不敷如列數
  ，均屬設備及投資。
2.上項動支數符合預算法第
  70條第2款規定。
3.本項動支數由行政院主計
  總處於107年9月21日以主</t>
  </si>
  <si>
    <t xml:space="preserve">  預政字第1070053013號核
  定動支數額通知單簽撥。</t>
  </si>
  <si>
    <t xml:space="preserve">    3908410200</t>
  </si>
  <si>
    <t xml:space="preserve">  70條第1款及第3款規定。
3.本項動支數由行政院主計
  總處於107年7月24日以主
  預彙字第1070101861號核
  定動支數額通知單簽撥。</t>
  </si>
  <si>
    <t xml:space="preserve">  0008510000</t>
  </si>
  <si>
    <t xml:space="preserve">  消防署及所屬</t>
  </si>
  <si>
    <t xml:space="preserve">    3808510100</t>
  </si>
  <si>
    <t>1.消防署辦理補助地方消防
  人員因公傷殘、死亡慰問
  金及撫卹金差額所需經費
  不敷如列數，均屬獎補助
  費。
2.上項動支數符合預算法第
  70條第2款規定。
3.本項動支數由行政院主計</t>
  </si>
  <si>
    <t xml:space="preserve">  總處於107年11月5日以主
  預彙字第1070102568號核
  定動支數額通知單簽撥。</t>
  </si>
  <si>
    <t xml:space="preserve">  0008580000</t>
  </si>
  <si>
    <t xml:space="preserve">  移民署</t>
  </si>
  <si>
    <t xml:space="preserve">    3808581100</t>
  </si>
  <si>
    <t xml:space="preserve">    入出國及移民
    管理業務</t>
  </si>
  <si>
    <t>1.移民署聘僱桃園機場保全
  協勤人力所需經費不敷如
  列數，均屬業務費。
2.上項動支數符合預算法第
  70條第2款規定。
3.本項動支數由行政院主計
  總處於107年9月19日以主
  預彙字第1070102269號核</t>
  </si>
  <si>
    <t xml:space="preserve">    4117250200</t>
  </si>
  <si>
    <t xml:space="preserve">    國稅稽徵業務</t>
  </si>
  <si>
    <t>1.臺北國稅局發放證券交易
  稅及期貨交易稅代徵獎金
  所需經費不敷如列數，均
  屬獎補助費。
2.上項動支數符合預算法第
  70條第2款規定。
3.本項動支數由行政院主計
  總處於107年12月25日以</t>
  </si>
  <si>
    <t xml:space="preserve">  主預彙字第1070102948號
  核定動支數額通知單簽撥</t>
  </si>
  <si>
    <t xml:space="preserve">    4117400200</t>
  </si>
  <si>
    <t>1.國有財產署防治登革熱疫
  情相關環境清理業務所需
  經費不敷18,930千元，均
  屬業務費。
2.國有財產署為整體開發國
  有非公用土地需要，價購
  臺北市大安區私有畸零地
  所需經費不敷135,884千</t>
  </si>
  <si>
    <t xml:space="preserve">  元，均屬設備及投資。
3.國有財產署繳納經管國有
  非公用房地地價稅所需經
  費不敷45,568千元，均屬
  業務費。
4.以上三項動支數合共如列
  數，均符合預算法第70條
  第2款規定。</t>
  </si>
  <si>
    <t>5.第2項動支數超過5,000萬
  元，依預算法第22條第3
  項規定，由行政院於107
  年12月26日以院授主預彙
  字第1070102971號函送請
  貴院備查。
6.本三項動支數由行政院主
  計總處分別於107年10月3</t>
  </si>
  <si>
    <t xml:space="preserve">  日以主預彙字第10701023
  35號核定動支數額通知單
  、107年12月27日以主預
  彙字第1070102951號核定
  動支數額通知單及107年1
  2月28日以主預彙字第107
  0102984號核定動支數額
  通知單簽撥。</t>
  </si>
  <si>
    <t>1.體育署補助行政法人國家
  運動訓練中心辦理組裝式
  游泳池必要附屬設備建置
  所需經費不敷46,007千元
  ，均屬獎補助費。
2.體育署頒發2018年雅加達
  亞洲運動會等國際運動競
  賽績優運動選手及有功教</t>
  </si>
  <si>
    <t xml:space="preserve">  練獎勵金所需經費不敷32
  3,900千元，均屬獎補助
  費。
3.以上二項動支數合共如列
  數，均符合預算法第70條
  第2款規定。
4.第2項動支數超過5,000萬
  元，依預算法第22條第3</t>
  </si>
  <si>
    <t xml:space="preserve">  項規定，由行政院於107
  年12月24日以院授主預教
  字第1070102778號函送請
  貴院備查。
5.本二項動支數由行政院主
  計總處分別於107年11月1
  4日以主預教字第1070102
  667號核定動支數額通知</t>
  </si>
  <si>
    <t xml:space="preserve">  單及107年12月26日以主
  預補字第1070022091號核
  定動支數額通知單簽撥。</t>
  </si>
  <si>
    <t xml:space="preserve">    7523012000</t>
  </si>
  <si>
    <t xml:space="preserve">    司法官退休退
    養給付</t>
  </si>
  <si>
    <t>1.法務部因退休人數及支領
  方式影響，致司法官退休
  退養給付所需經費不敷如
  列數，均屬人事費。</t>
  </si>
  <si>
    <t>2.上項動支數符合預算法第
  70條第2款規定。
3.本項動支數由行政院主計
  總處於107年11月28日以
  主預政字第1070053604號
  核定動支數額通知單簽撥
  。</t>
  </si>
  <si>
    <t xml:space="preserve">    8923013000</t>
  </si>
  <si>
    <t xml:space="preserve">    國家賠償金</t>
  </si>
  <si>
    <t>1.法務部國家賠償金所需經
  費不敷如列數，均屬獎補
  助費。
2.上項動支數符合預算法第
  70條第2款規定。
3.本項動支數由行政院主計
  總處於107年12月26日以
  主預政字第1070102968號</t>
  </si>
  <si>
    <t xml:space="preserve">  臺灣高等檢察署</t>
  </si>
  <si>
    <t>1.臺灣高等檢察署辦理獎勵
  民眾檢舉毒品犯罪案件獎
  勵金所需經費不敷如列數
  ，均屬獎補助費。
2.上項動支數符合預算法第
  70條第2款規定。
3.本項動支數由行政院主計
  總處於107年10月30日以</t>
  </si>
  <si>
    <t xml:space="preserve">  主預政字第1070102540號
  核定動支數額通知單簽撥
  。</t>
  </si>
  <si>
    <t xml:space="preserve">    5226310400</t>
  </si>
  <si>
    <t xml:space="preserve">    建立及維持度</t>
  </si>
  <si>
    <t>1.標準檢驗局辦理「建置國</t>
  </si>
  <si>
    <t xml:space="preserve">    量衡標準</t>
  </si>
  <si>
    <t xml:space="preserve">  際單位制SI新計量標準計
  畫」所需經費不敷如列數
  ，均屬業務費。
2.上項動支數符合預算法第
  70條第2款規定。
3.本項動支數超過5,000萬
  元，依預算法第22條第3
  項規定，由行政院於107</t>
  </si>
  <si>
    <t xml:space="preserve">  年7月17日以院授主預經
  字第1070052174號函送請
  貴院備查。
4.本項動支數由行政院主計
  總處於107年7月24日以主
  預經字第1070052132號核
  定動支數額通知單簽撥。</t>
  </si>
  <si>
    <t>1.標準檢驗局辦理電度表檢
  定業務所需經費不敷如列
  數，均屬業務費。
2.上項動支數符合預算法第
  70條第2款規定。
3.本項動支數由行政院主計
  總處於107年12月7日以主
  預經字第1070102821號核</t>
  </si>
  <si>
    <t>1.勞工保險局辦理農民職業
  災害保險業務所需經費如
  列數。
2.上項動支數符合預算法第
  70條第3款規定。
3.本項動支數超過5,000萬
  元，依預算法第22條第3
  項規定，由行政院於107</t>
  </si>
  <si>
    <t xml:space="preserve">  年11月12日以院授主預社
  字第1070102622號函送請
  貴院備查。</t>
  </si>
  <si>
    <t>4.本項動支數由行政院主計
  總處於107年11月13日以
  主預社字第1070019700號
  核定動支數額通知單簽撥
  。</t>
  </si>
  <si>
    <t xml:space="preserve">    6630100100</t>
  </si>
  <si>
    <t>本科目動支數55,484千元，
係勞工保險局辦理農民職業
災害保險業務所需人力、辦
公室整修及資訊系統開發等
所需經費，包括人事費2,86
6千元、業務費1,546千元、
設備及投資51,072千元。</t>
  </si>
  <si>
    <t>本科目動支數1,079千元，
係勞工保險局辦理農民職業
災害保險業務所需病歷查詢
、特約醫師審查及各類書表
印刷等所需經費，均屬業務
費。</t>
  </si>
  <si>
    <t xml:space="preserve">  0030300000</t>
  </si>
  <si>
    <t xml:space="preserve">  職業安全衛生署</t>
  </si>
  <si>
    <t xml:space="preserve">    6830300200</t>
  </si>
  <si>
    <t xml:space="preserve">    職業安全衛生
    業務</t>
  </si>
  <si>
    <t>1.職業安全衛生署辦理未加
  勞保之職災死亡勞工家屬
  慰問所需經費不敷如列數
  ，均屬獎補助費。
2.上項動支數符合預算法第
  70條第2款規定。
3.本項動支數由行政院主計
  總處於107年11月14日以</t>
  </si>
  <si>
    <t xml:space="preserve">  主預社字第1070102650B
  號核定動支數額通知單簽
  撥。</t>
  </si>
  <si>
    <t xml:space="preserve">    4339012500</t>
  </si>
  <si>
    <t xml:space="preserve">    回國升學僑生
    服務</t>
  </si>
  <si>
    <t xml:space="preserve">  主預國字第1070102737號
  核定動支數額通知單簽撥
  。</t>
  </si>
  <si>
    <t xml:space="preserve">    6651011000</t>
  </si>
  <si>
    <t xml:space="preserve">    社會保險業務</t>
  </si>
  <si>
    <t>1.農業委員會配合農民健康
  保險主管機關改隸及辦理
  農民職業災害保險業務所
  需經費如列數，包括業務
  費1,174千元、設備及投
  資9,303千元、獎補助費2
  28,945千元。
2.上項動支數符合預算法第</t>
  </si>
  <si>
    <t xml:space="preserve">  70條第3款規定。
3.本項動支數超過5,000萬
  元，依預算法第22條第3
  項規定，由行政院於107
  年11月9日以院授主預國
  字第1070102644號函送請
  貴院備查。
4.本項動支數由行政院主計</t>
  </si>
  <si>
    <t xml:space="preserve">  總處於107年11月13日以
  主預國字第1070019666號
  核定動支數額通知單簽撥
  。</t>
  </si>
  <si>
    <t xml:space="preserve">  0051020000</t>
  </si>
  <si>
    <t xml:space="preserve">  林務局</t>
  </si>
  <si>
    <t xml:space="preserve">    5851020100</t>
  </si>
  <si>
    <t>1.林務局為阿里山林業鐵路
  及文化資產管理處成立初
  期業務運作所需經費如列
  數，包括人事費7,075千
  元、業務費10,041千元、
  設備及投資30,585千元。
2.上項動支數符合預算法第
  70條第3款規定。</t>
  </si>
  <si>
    <t>3.本項動支數由行政院主計
  總處於107年7月30日以主
  預國字第1070101918號核
  定動支數額通知單簽撥。</t>
  </si>
  <si>
    <t xml:space="preserve">  0051030000</t>
  </si>
  <si>
    <t xml:space="preserve">  水土保持局</t>
  </si>
  <si>
    <t xml:space="preserve">    5851030100</t>
  </si>
  <si>
    <t>1.水土保持局因應活化中興
  新村及進駐辦公廳舍相關
  整修、搬遷等所需經費如
  列數，均屬設備及投資。
2.上項動支數符合預算法第
  70條第3款規定。
3.本項動支數超過5,000萬
  元，依預算法第22條第3</t>
  </si>
  <si>
    <t xml:space="preserve">  項規定，由行政院於107
  年11月16日以院授主預國
  字第1070102683號函送請
  貴院備查。
4.本項動支數由行政院主計
  總處於107年11月20日以
  主預國字第1070019956號
  核定動支數額通知單簽撥</t>
  </si>
  <si>
    <t>1.疾病管制署因應登革熱防</t>
  </si>
  <si>
    <t xml:space="preserve">  治工作，協助臺南市、高
  雄市及屏東縣政府辦理推
  廣社區動員與衛生教育、
  加強病媒監測、因應疫情
  之病媒與化學防治等工作
  所需經費不敷如列數，均
  屬獎補助費。
2.上項動支數符合預算法第</t>
  </si>
  <si>
    <t xml:space="preserve">  70條第2款規定。
3.本項動支數由行政院主計
  總處於107年8月10日以主
  預社字第1070052558號核
  定動支數額通知單簽撥。</t>
  </si>
  <si>
    <t xml:space="preserve">    3863010100</t>
  </si>
  <si>
    <t xml:space="preserve">    3863200100</t>
  </si>
  <si>
    <t>警政支出</t>
  </si>
  <si>
    <t xml:space="preserve">    促進轉型正義業務</t>
  </si>
  <si>
    <t xml:space="preserve">  3606300000</t>
  </si>
  <si>
    <t xml:space="preserve">  公務人員保障暨培訓委員
  會</t>
  </si>
  <si>
    <t xml:space="preserve">  3707010000</t>
  </si>
  <si>
    <t xml:space="preserve">  3808510000</t>
  </si>
  <si>
    <t xml:space="preserve">  3808580000</t>
  </si>
  <si>
    <t xml:space="preserve">    入出國及移民管理業務</t>
  </si>
  <si>
    <t>3900000000</t>
  </si>
  <si>
    <t xml:space="preserve">  3908410000</t>
  </si>
  <si>
    <t>4100000000</t>
  </si>
  <si>
    <t xml:space="preserve">  4117250000</t>
  </si>
  <si>
    <t xml:space="preserve">  4117400000</t>
  </si>
  <si>
    <t>4300000000</t>
  </si>
  <si>
    <t xml:space="preserve">  4339010000</t>
  </si>
  <si>
    <t xml:space="preserve">    回國升學僑生服務</t>
  </si>
  <si>
    <t>5200000000</t>
  </si>
  <si>
    <t xml:space="preserve">  5226310000</t>
  </si>
  <si>
    <t xml:space="preserve">    建立及維持度量衡標準</t>
  </si>
  <si>
    <t xml:space="preserve">  5303400000</t>
  </si>
  <si>
    <t xml:space="preserve">    故宮南部院區籌建</t>
  </si>
  <si>
    <t xml:space="preserve">  5851020000</t>
  </si>
  <si>
    <t xml:space="preserve">  5851030000</t>
  </si>
  <si>
    <t xml:space="preserve">  6651010000</t>
  </si>
  <si>
    <t xml:space="preserve">  6830300000</t>
  </si>
  <si>
    <t xml:space="preserve">    職業安全衛生業務</t>
  </si>
  <si>
    <t xml:space="preserve">  7523010000</t>
  </si>
  <si>
    <t xml:space="preserve">    司法官退休退養給付</t>
  </si>
  <si>
    <t>7600000000</t>
  </si>
  <si>
    <t xml:space="preserve">  7606200000</t>
  </si>
  <si>
    <t>8900000000</t>
  </si>
  <si>
    <t xml:space="preserve">  8923010000</t>
  </si>
  <si>
    <r>
      <t>中</t>
    </r>
    <r>
      <rPr>
        <sz val="20"/>
        <color indexed="8"/>
        <rFont val="標楷體"/>
        <family val="4"/>
      </rPr>
      <t>央政府總預算</t>
    </r>
  </si>
  <si>
    <t>第二預備金動支數額機關別總表</t>
  </si>
  <si>
    <t xml:space="preserve">        中華民國107年度</t>
  </si>
  <si>
    <t>單位：新臺幣千元</t>
  </si>
  <si>
    <t>科                    目</t>
  </si>
  <si>
    <t>動        支        數</t>
  </si>
  <si>
    <t>名          稱</t>
  </si>
  <si>
    <t>經  常  門</t>
  </si>
  <si>
    <t>資  本  門</t>
  </si>
  <si>
    <t>合    計</t>
  </si>
  <si>
    <t>科                   目</t>
  </si>
  <si>
    <t>名        稱</t>
  </si>
  <si>
    <t>第二預備金動支數額政事別總表</t>
  </si>
  <si>
    <t>中華民國107年度</t>
  </si>
  <si>
    <t>名               稱</t>
  </si>
  <si>
    <t>第二預備金動支數額政事別表</t>
  </si>
  <si>
    <t xml:space="preserve">     中華民國107年度</t>
  </si>
  <si>
    <t>1</t>
  </si>
  <si>
    <t>2</t>
  </si>
  <si>
    <t>3</t>
  </si>
  <si>
    <t>4</t>
  </si>
  <si>
    <t>5</t>
  </si>
  <si>
    <t>6</t>
  </si>
  <si>
    <t>警政支出</t>
  </si>
  <si>
    <t>行政院主管</t>
  </si>
  <si>
    <t>考試院主管</t>
  </si>
  <si>
    <t>監察院主管</t>
  </si>
  <si>
    <t>內政部主管</t>
  </si>
  <si>
    <t>財政部主管</t>
  </si>
  <si>
    <t>教育部主管</t>
  </si>
  <si>
    <t>法務部主管</t>
  </si>
  <si>
    <t>經濟部主管</t>
  </si>
  <si>
    <t>勞動部主管</t>
  </si>
  <si>
    <t>僑務委員會主管</t>
  </si>
  <si>
    <t>農業委員會主管</t>
  </si>
  <si>
    <t>衛生福利部主管</t>
  </si>
  <si>
    <t>海岸巡防署主管</t>
  </si>
  <si>
    <t>(1.一般政務支出)</t>
  </si>
  <si>
    <t>行政支出</t>
  </si>
  <si>
    <t>司法支出</t>
  </si>
  <si>
    <t>民政支出</t>
  </si>
  <si>
    <t>外交支出</t>
  </si>
  <si>
    <t>財務支出</t>
  </si>
  <si>
    <t>(3.教育科學文化支出)</t>
  </si>
  <si>
    <t>科學支出</t>
  </si>
  <si>
    <t>文化支出</t>
  </si>
  <si>
    <t>(4.經濟發展支出)</t>
  </si>
  <si>
    <t>農業支出</t>
  </si>
  <si>
    <t>交通支出</t>
  </si>
  <si>
    <t>其他經濟服務支出</t>
  </si>
  <si>
    <t>(5.社會福利支出)</t>
  </si>
  <si>
    <t>福利服務支出</t>
  </si>
  <si>
    <t>醫療保健支出</t>
  </si>
  <si>
    <t>(6.社區發展及環境保護支出)</t>
  </si>
  <si>
    <t>環境保護支出</t>
  </si>
  <si>
    <t>(7.退休撫卹支出)</t>
  </si>
  <si>
    <t>退休撫卹給付支出</t>
  </si>
  <si>
    <t>其他支出</t>
  </si>
  <si>
    <t>國務支出</t>
  </si>
  <si>
    <t>立法支出</t>
  </si>
  <si>
    <t>考試支出</t>
  </si>
  <si>
    <t>監察支出</t>
  </si>
  <si>
    <t>僑務支出</t>
  </si>
  <si>
    <t>(2.國防支出)</t>
  </si>
  <si>
    <t>國防支出</t>
  </si>
  <si>
    <t>教育支出</t>
  </si>
  <si>
    <t>工業支出</t>
  </si>
  <si>
    <t>社會保險支出</t>
  </si>
  <si>
    <t>社會救助支出</t>
  </si>
  <si>
    <t>國民就業支出</t>
  </si>
  <si>
    <t>退休撫卹業務支出</t>
  </si>
  <si>
    <t>(8.債務支出)</t>
  </si>
  <si>
    <t>債務付息支出</t>
  </si>
  <si>
    <t>還本付息事務支出</t>
  </si>
  <si>
    <t>專案補助支出</t>
  </si>
  <si>
    <t>平衡預算補助支出</t>
  </si>
  <si>
    <t>第二預備金</t>
  </si>
  <si>
    <t>款</t>
  </si>
  <si>
    <t>中央政府總預算</t>
  </si>
  <si>
    <t>歲出政事別預算增減綜計表</t>
  </si>
  <si>
    <t>經資門併計</t>
  </si>
  <si>
    <t>單位：新臺幣千元</t>
  </si>
  <si>
    <t>科                目</t>
  </si>
  <si>
    <t>原預算數</t>
  </si>
  <si>
    <t>追加預算數</t>
  </si>
  <si>
    <t>動支第二
預備金數</t>
  </si>
  <si>
    <t>合          計</t>
  </si>
  <si>
    <t>名              稱</t>
  </si>
  <si>
    <t>合             計</t>
  </si>
  <si>
    <t>款</t>
  </si>
  <si>
    <t xml:space="preserve">    合                計</t>
  </si>
  <si>
    <t>項</t>
  </si>
  <si>
    <t>目</t>
  </si>
  <si>
    <t xml:space="preserve">  行政院</t>
  </si>
  <si>
    <t xml:space="preserve">    3803671000</t>
  </si>
  <si>
    <t xml:space="preserve">    選舉業務</t>
  </si>
  <si>
    <t xml:space="preserve">  銓敘部</t>
  </si>
  <si>
    <t xml:space="preserve">    一般行政</t>
  </si>
  <si>
    <t xml:space="preserve">    7506205300</t>
  </si>
  <si>
    <t xml:space="preserve">  中央警察大學</t>
  </si>
  <si>
    <t xml:space="preserve">    高級警察教育</t>
  </si>
  <si>
    <t xml:space="preserve">  臺北國稅局</t>
  </si>
  <si>
    <t xml:space="preserve">    國有財產業務</t>
  </si>
  <si>
    <t xml:space="preserve">  體育署</t>
  </si>
  <si>
    <t xml:space="preserve">    5320202000</t>
  </si>
  <si>
    <t xml:space="preserve">    國家體育建設</t>
  </si>
  <si>
    <t xml:space="preserve">  法務部</t>
  </si>
  <si>
    <t xml:space="preserve">    3523300100</t>
  </si>
  <si>
    <t xml:space="preserve">    6126310200</t>
  </si>
  <si>
    <t xml:space="preserve">  勞工保險局</t>
  </si>
  <si>
    <t xml:space="preserve">    6630101100</t>
  </si>
  <si>
    <t xml:space="preserve">    保險業務</t>
  </si>
  <si>
    <t xml:space="preserve">  僑務委員會</t>
  </si>
  <si>
    <t xml:space="preserve">  農業委員會</t>
  </si>
  <si>
    <t xml:space="preserve">  疾病管制署</t>
  </si>
  <si>
    <t xml:space="preserve">    7157050200</t>
  </si>
  <si>
    <t xml:space="preserve">    防疫業務</t>
  </si>
  <si>
    <t xml:space="preserve">  海岸巡防署</t>
  </si>
  <si>
    <t xml:space="preserve">    3863010200</t>
  </si>
  <si>
    <t xml:space="preserve">  海洋巡防總局</t>
  </si>
  <si>
    <t xml:space="preserve">    3863100200</t>
  </si>
  <si>
    <t xml:space="preserve">    海洋巡防業務</t>
  </si>
  <si>
    <t xml:space="preserve">   合                計</t>
  </si>
  <si>
    <t>-</t>
  </si>
  <si>
    <t>3300000000</t>
  </si>
  <si>
    <t xml:space="preserve">  3303010000</t>
  </si>
  <si>
    <t>1</t>
  </si>
  <si>
    <t xml:space="preserve">    一般建築及設備</t>
  </si>
  <si>
    <t>3500000000</t>
  </si>
  <si>
    <t xml:space="preserve">  3523300000</t>
  </si>
  <si>
    <t>3600000000</t>
  </si>
  <si>
    <t>3700000000</t>
  </si>
  <si>
    <t>2</t>
  </si>
  <si>
    <t>3800000000</t>
  </si>
  <si>
    <t xml:space="preserve">  3803670000</t>
  </si>
  <si>
    <t xml:space="preserve">  中央選舉委員會及所屬</t>
  </si>
  <si>
    <t xml:space="preserve">  3863010000</t>
  </si>
  <si>
    <t xml:space="preserve">    海岸及海域巡防業務</t>
  </si>
  <si>
    <t xml:space="preserve">  3863100000</t>
  </si>
  <si>
    <t xml:space="preserve">  3863200000</t>
  </si>
  <si>
    <t xml:space="preserve">  海岸巡防總局及所屬</t>
  </si>
  <si>
    <t xml:space="preserve">  國有財產署及所屬</t>
  </si>
  <si>
    <t>5300000000</t>
  </si>
  <si>
    <t xml:space="preserve">  5320200000</t>
  </si>
  <si>
    <t>5800000000</t>
  </si>
  <si>
    <t>6100000000</t>
  </si>
  <si>
    <t xml:space="preserve">  6126310000</t>
  </si>
  <si>
    <t xml:space="preserve">  標準檢驗局及所屬</t>
  </si>
  <si>
    <t xml:space="preserve">    標準檢驗及度政管理</t>
  </si>
  <si>
    <t>6600000000</t>
  </si>
  <si>
    <t xml:space="preserve">  6630100000</t>
  </si>
  <si>
    <t>6800000000</t>
  </si>
  <si>
    <t>7100000000</t>
  </si>
  <si>
    <t xml:space="preserve">  7157050000</t>
  </si>
  <si>
    <t>7500000000</t>
  </si>
  <si>
    <t xml:space="preserve">  7506200000</t>
  </si>
  <si>
    <t xml:space="preserve">    公務人員退休撫卹給付</t>
  </si>
  <si>
    <t>節</t>
  </si>
  <si>
    <t>0003000000</t>
  </si>
  <si>
    <t/>
  </si>
  <si>
    <t xml:space="preserve">  0003010000</t>
  </si>
  <si>
    <t xml:space="preserve">    一般建築及設
    備</t>
  </si>
  <si>
    <t xml:space="preserve">      營建工程</t>
  </si>
  <si>
    <t xml:space="preserve">  核定動支數額通知單簽撥
  。</t>
  </si>
  <si>
    <t xml:space="preserve">  定動支數額通知單簽撥。</t>
  </si>
  <si>
    <t xml:space="preserve">  0003670000</t>
  </si>
  <si>
    <t xml:space="preserve">  中央選舉委員會
  及所屬</t>
  </si>
  <si>
    <t>0006000000</t>
  </si>
  <si>
    <t xml:space="preserve">  0006200000</t>
  </si>
  <si>
    <t xml:space="preserve">    公務人員退休
    撫卹給付</t>
  </si>
  <si>
    <t>0007000000</t>
  </si>
  <si>
    <t>0008000000</t>
  </si>
  <si>
    <t xml:space="preserve">  0008410000</t>
  </si>
  <si>
    <t>0017000000</t>
  </si>
  <si>
    <t xml:space="preserve">  0017250000</t>
  </si>
  <si>
    <t xml:space="preserve">  0017400000</t>
  </si>
  <si>
    <t xml:space="preserve">  國有財產署及所
  屬</t>
  </si>
  <si>
    <t>0020000000</t>
  </si>
  <si>
    <t xml:space="preserve">  0020200000</t>
  </si>
  <si>
    <t>0023000000</t>
  </si>
  <si>
    <t xml:space="preserve">  0023010000</t>
  </si>
  <si>
    <t xml:space="preserve">  0023300000</t>
  </si>
  <si>
    <t>0026000000</t>
  </si>
  <si>
    <t xml:space="preserve">  0026310000</t>
  </si>
  <si>
    <t xml:space="preserve">  標準檢驗局及所
  屬</t>
  </si>
  <si>
    <t xml:space="preserve">    標準檢驗及度
    政管理</t>
  </si>
  <si>
    <t>0030000000</t>
  </si>
  <si>
    <t xml:space="preserve">  0030100000</t>
  </si>
  <si>
    <t>0039000000</t>
  </si>
  <si>
    <t xml:space="preserve">  0039010000</t>
  </si>
  <si>
    <t>0051000000</t>
  </si>
  <si>
    <t xml:space="preserve">  0051010000</t>
  </si>
  <si>
    <t xml:space="preserve">  。</t>
  </si>
  <si>
    <t>0057000000</t>
  </si>
  <si>
    <t xml:space="preserve">  0057050000</t>
  </si>
  <si>
    <t>0063000000</t>
  </si>
  <si>
    <t xml:space="preserve">  0063010000</t>
  </si>
  <si>
    <t xml:space="preserve">    海岸及海域巡
    防業務</t>
  </si>
  <si>
    <t xml:space="preserve">  0063100000</t>
  </si>
  <si>
    <t xml:space="preserve">  0063200000</t>
  </si>
  <si>
    <t xml:space="preserve">  海岸巡防總局及
  所屬</t>
  </si>
  <si>
    <t xml:space="preserve">    3303012600</t>
  </si>
  <si>
    <t xml:space="preserve">    促進轉型正義
    業務</t>
  </si>
  <si>
    <t xml:space="preserve">  動支40,290千元，包括業
  務費8,671千元、設備及
  投資31,619千元。
2.行政院為促進轉型正義委
  員會成立後業務運作所需
  經費，原動支43,301千元
  ；嗣依實際執行情形，註
  銷11,595千元，實際動支</t>
  </si>
  <si>
    <t xml:space="preserve">  千元，由行政院主計總處
  於107年3月19日以主預政</t>
  </si>
  <si>
    <t xml:space="preserve">  字第1070100660號核定動
  支數額通知單及107年5月
  14日以主預政字第107005
  1601號核定動支數額通知
  單簽撥。第2項及第3項由
  行政院主計總處分別於10
  7年7月4日以主預政字第1
  070101646號核定動支數</t>
  </si>
  <si>
    <t xml:space="preserve">  額註銷通知單予以註銷。</t>
  </si>
  <si>
    <t xml:space="preserve">  0003400000</t>
  </si>
  <si>
    <t xml:space="preserve">  國立故宮博物院</t>
  </si>
  <si>
    <t xml:space="preserve">    5303400100</t>
  </si>
  <si>
    <t>1.國立故宮博物院增列16名
  員額等所需經費不敷如列
  數，均屬人事費。
2.上項動支數符合預算法第
  70條第2款規定。
3.本項動支數由行政院主計
  總處於107年12月26日以
  主預政字第1070102966號</t>
  </si>
  <si>
    <t xml:space="preserve">    5303400800</t>
  </si>
  <si>
    <t xml:space="preserve">    故宮南部院區
    籌建</t>
  </si>
  <si>
    <t>1.國立故宮博物院辦理南部
  院區博物館及附屬設施新
  建工程委託細部設計及監
  造服務案相關訴訟賠償所
  需經費如列數，包括業務
  費6,031千元、設備及投
  資18,343千元。
2.上項動支數符合預算法第</t>
  </si>
  <si>
    <t xml:space="preserve">  70條第3款規定。
3.本項動支數由行政院主計
  總處於107年12月26日以
  主預政字第1070102969號
  核定動支數額通知單簽撥
  。</t>
  </si>
  <si>
    <t>1.中央選舉委員會辦理全國
  性公民投票案聽證會及名
  冊查對作業所需經費17,9
  80千元，包括人事費100
  千元、業務費17,880千元
  。
2.中央選舉委員會辦理全國
  性公民投票案電子連署系</t>
  </si>
  <si>
    <t xml:space="preserve">  統所需經費2,500千元，
  均屬設備及投資。
3.中央選舉委員會辦理全國
  性公民投票投票匭及遮屏
  採購作業所需經費49,972
  千元，均屬業務費。
4.中央選舉委員會辦理全國
  性公民投票10案所需經費</t>
  </si>
  <si>
    <t xml:space="preserve">  1,424,234千元，包括人
  事費9,085千元、業務費1
  ,415,149千元。
5.中央選舉委員會辦理第9
  屆立法委員臺北市第2選
  舉區及臺中市第5選舉區
  缺額補選所需經費40,952
  千元，包括人事費926千</t>
  </si>
  <si>
    <t xml:space="preserve">  元、業務費26,441千元、
  獎補助費13,585千元。
6.以上五項動支數合共如列
  數，均符合預算法第70條
  第3款規定。</t>
  </si>
  <si>
    <t>7.第4項動支數超過5,000萬
  元，依預算法第22條第3
  項規定，由行政院於107
  年11月2日以院授主預教
  字第1070053416號函送請
  貴院備查。
8.本五項動支數由行政院主
  計總處分別於107年4月17</t>
  </si>
  <si>
    <t xml:space="preserve">  日以主預教字第10700513
  96號核定動支數額通知單
  、107年5月31日以主預教
  字第1070051796號核定動
  支數額通知單、107年10
  月3日以主預教字第10700
  53107號核定動支數額通
  知單、107年11月6日以主</t>
  </si>
  <si>
    <t xml:space="preserve">  預教字第1070019359號核
  定動支數額通知單及107
  年12月26日以主預教字第
  1070102953號核定動支數
  額通知單簽撥。</t>
  </si>
  <si>
    <t>1.銓敘部因受退休人數影響
  ，致公務人員退休撫卹給
  付所需經費不敷如列數，
  均屬人事費。
2.上項動支數符合預算法第
  70條第2款規定。
3.本項動支數超過5,000萬
  元，依預算法第22條第3</t>
  </si>
  <si>
    <t xml:space="preserve">  項規定，由行政院於107
  年11月19日以院授主預政
  字第1070102671A號函送
  請貴院備查。
4.本項動支數由行政院主計</t>
  </si>
  <si>
    <t xml:space="preserve">  總處於107年11月19日以
  主預補字第1070102671B
  號核定動支數額通知單簽
  撥。</t>
  </si>
  <si>
    <t xml:space="preserve">    7606200600</t>
  </si>
  <si>
    <t xml:space="preserve">    退休撫卹業務</t>
  </si>
  <si>
    <t xml:space="preserve">      7606200601</t>
  </si>
  <si>
    <t xml:space="preserve">      公務人員退
      休撫卹管理</t>
  </si>
  <si>
    <t>1.銓敘部配合年金改革法案
  施行，因已退休公務人員
  不服退休所得重算處分提
  起復審，致辦理答辯作業
  所需經費不敷如列數，均
  屬業務費。
2.上項動支數符合預算法第
  70條第2款規定。</t>
  </si>
  <si>
    <t>3.本項動支數由行政院主計
  總處於107年8月10日以主
  預政字第1070052567號核
  定動支數額通知單簽撥。</t>
  </si>
  <si>
    <t xml:space="preserve">  0006300000</t>
  </si>
  <si>
    <t xml:space="preserve">  公務人員保障暨
  培訓委員會</t>
  </si>
  <si>
    <t xml:space="preserve">    3606300100</t>
  </si>
  <si>
    <t>1.公務人員保障暨培訓委員
  會配合年金改革法案施行
  ，辦理年金改革救濟復審
  決定相關業務所需經費不
  敷如列數，均屬業務費。
2.上項動支數符合預算法第
  70條第2款規定。
3.本項分2次動支，動支數</t>
  </si>
  <si>
    <t xml:space="preserve">  分別為9,690千元及11,34
  6千元，由行政院主計總
  處於107年7月10日以主預
  政字第1070101719號核定
  動支數額通知單及107年1
  1月6日以主預政字第1070
  053411號核定動支數額通
  知單簽撥。</t>
  </si>
  <si>
    <t xml:space="preserve">  0007010000</t>
  </si>
  <si>
    <t xml:space="preserve">  監察院</t>
  </si>
  <si>
    <t xml:space="preserve">    3707019000</t>
  </si>
  <si>
    <t xml:space="preserve">      3707019002</t>
  </si>
  <si>
    <t>(9.補助及其他支出)</t>
  </si>
  <si>
    <t>1.促進轉型正義條例奉總統
  106年12月27日華總一義
  字第10600155841號令公
  布，行政院依第2條規定
  籌設促進轉型正義委員會
  所需經費，原動支49,591
  千元；嗣依實際執行情形
  ，註銷9,301千元，實際</t>
  </si>
  <si>
    <t xml:space="preserve">  31,706千元，包括人事費
  25,003千元、業務費6,15
  3千元、設備及投資550千
  元。
3.行政院為促進轉型正義委
  員會成立後核心業務所需
  經費，原動支5,668千元
  ；嗣依實際執行情形，註</t>
  </si>
  <si>
    <t xml:space="preserve">  銷268千元，實際動支5,4
  00千元，均屬業務費。
4.以上三項動支數合共如列
  數，均符合預算法第70條
  第3款規定。
5.本三項動支數，其中第1
  項分2次動支，動支數分
  別為21,000千元及28,591</t>
  </si>
  <si>
    <t>1.海洋委員會組織法、海洋
  保育署組織法及國家海洋
  研究院組織法分別奉總統
  104年7月1日華總一義字
  第10400077031號令、104
  00077041號令以及104000
  77021號令公布，該等機
  關並於107年4月28日成立</t>
  </si>
  <si>
    <t>5.以上四項動支數合共如列
  數，其中第1項、第2項及
  第3項均符合預算法第70
  條第3款規定，第4項符合
  預算法第70條第2款規定
  。
6.第3項動支數以及第4項動
  支數連同海岸巡防總局及</t>
  </si>
  <si>
    <t xml:space="preserve">  所屬辦理部分均超過5,00
  0萬元，依預算法第22條
  第3項規定，由行政院分
  別於107年8月14日以院授
  主預國字第1070102029A
  號函及107年12月24日以
  院授主預國字第10701029
  50A號函送請貴院備查。</t>
  </si>
  <si>
    <t>7.本四項動支數由行政院主
  計總處分別於107年3月8
  日以主預國字第10701005
  77號核定動支數額通知單
  、107年3月8日以主預國
  字第1070100579號核定動
  支數額通知單、107年8月
  16日以主預國字第107001</t>
  </si>
  <si>
    <t xml:space="preserve">  4657號核定動支數額通知
  單及107年12月25日以主
  預國字第1070022197號核
  定動支數額通知單簽撥。</t>
  </si>
  <si>
    <t>本科目動支數86,056千元，
其內容如下：</t>
  </si>
  <si>
    <t>1.海洋委員會因應該會、海
  洋保育署及國家海洋研究
  院籌備處等新成立機關新
  增進用員額所需經費39,2
  02千元，均屬人事費。
2.海洋委員會海巡署因志願
  役實際招募人數較預期增
  加以及配合「陸海空軍軍</t>
  </si>
  <si>
    <t xml:space="preserve">  官士官服役條例」修正軍
  職人員補繳軍校或義務役
  年資規定等因素，致所需
  經費不敷46,854千元，均
  屬人事費。</t>
  </si>
  <si>
    <t>1.海洋委員會海巡署因油價
  漲幅遽增及艦船艇機械設
  備損壞率高等因素，致艦
  艇油料及特別檢驗(大修)
  經費不敷如列數，包括業
  務費80,163千元、設備及
  投資10,176千元。
2.上項動支數符合預算法第</t>
  </si>
  <si>
    <t xml:space="preserve">  70條第2款規定。
3.本項動支數超過5,000萬
  元，依預算法第22條第3
  項規定，由行政院於107
  年10月17日以院授主預國
  字第1070102436號函送請
  貴院備查。
4.本項動支數由行政院主計</t>
  </si>
  <si>
    <t xml:space="preserve">  總處於107年10月19日以
  主預國字第1070018270號
  核定動支數額通知單簽撥
  。</t>
  </si>
  <si>
    <t>1.海洋委員會海巡署因志願
  役實際招募人數較預期增
  加以及配合「陸海空軍軍
  官士官服役條例」修正軍
  職人員補繳軍校或義務役
  年資規定等因素，致所需
  經費不敷如列數，均屬人
  事費。</t>
  </si>
  <si>
    <t>2.上項動支數符合預算法第
  70條第2款規定。
3.本項動支數連同海岸巡防
  署辦理部分超過5,000萬
  元，依預算法第22條第3
  項規定，由行政院於107</t>
  </si>
  <si>
    <t xml:space="preserve">  年12月24日以院授主預國
  字第1070102950A號函送
  請貴院備查。
4.本項動支數由行政院主計
  總處於107年12月25日以
  主預國字第1070022197號
  核定動支數額通知單簽撥
  。</t>
  </si>
  <si>
    <r>
      <t>中</t>
    </r>
    <r>
      <rPr>
        <sz val="20"/>
        <color indexed="8"/>
        <rFont val="標楷體"/>
        <family val="4"/>
      </rPr>
      <t>央政府總預算</t>
    </r>
  </si>
  <si>
    <t>第二預備金動支數額機關別表</t>
  </si>
  <si>
    <t xml:space="preserve">       中華民國107年度</t>
  </si>
  <si>
    <t>單位：新臺幣千元</t>
  </si>
  <si>
    <t>科                   目</t>
  </si>
  <si>
    <t>動        支        數</t>
  </si>
  <si>
    <t>說             明</t>
  </si>
  <si>
    <t>名        稱</t>
  </si>
  <si>
    <t>經  常  門</t>
  </si>
  <si>
    <t>資  本  門</t>
  </si>
  <si>
    <t>合    計</t>
  </si>
  <si>
    <t>1.僑務委員會辦理產學攜手
  合作僑生專班計畫所需經
  費不敷如列數，均屬獎補
  助費。
2.上項動支數符合預算法第
  70條第2款規定。
3.本項動支數由行政院主計
  總處於107年12月22日以</t>
  </si>
  <si>
    <t>本科目動支數59,824千元，
其內容如下：
1.海洋委員會海巡署辦理海
  洋委員會、海洋保育署及
  國家海洋研究院籌備處等
  新成立機關辦公廳舍裝修
  及設備購置所需經費19,5
  18千元，均屬設備及投資</t>
  </si>
  <si>
    <t xml:space="preserve">  。
2.海洋委員會海巡署辦理海
  洋委員會、海洋保育署及
  國家海洋研究院籌備處等
  新成立機關辦公廳舍租賃
  所需經費13,976千元，均
  屬業務費。
3.海洋委員會因應該會、海</t>
  </si>
  <si>
    <t xml:space="preserve">  洋保育署及國家海洋研究
  院籌備處等新成立機關業
  務運作及辦公器具購置等
  所需經費26,330千元，包
  括業務費21,957千元、設
  備及投資4,373千元。</t>
  </si>
  <si>
    <t xml:space="preserve">  所需經費13,976千元。
3.海洋委員會因應該會、海
  洋保育署及國家海洋研究
  院籌備處等新成立機關新
  增進用員額及業務運作等
  所需經費65,532千元。</t>
  </si>
  <si>
    <t>4.海洋委員會海巡署因志願
  役實際招募人數較預期增
  加以及配合「陸海空軍軍
  官士官服役條例」修正軍
  職人員補繳軍校或義務役
  年資規定等因素，致所需
  經費不敷46,854千元。</t>
  </si>
  <si>
    <t xml:space="preserve">  ，海洋委員會海巡署辦理
  該等新成立機關辦公廳舍
  裝修及設備購置所需經費
  不敷19,518千元。
2.海洋委員會海巡署辦理海
  洋委員會、海洋保育署及
  國家海洋研究院籌備處等
  新成立機關辦公廳舍租賃</t>
  </si>
  <si>
    <t>(9.補助及其他支出)</t>
  </si>
  <si>
    <t xml:space="preserve">  額通知單及107年11月2日
  以主預政字第1070102572
  B號核定動支數額通知單
  簽撥。上開三項動支數嗣
  後合共註銷21,164千元，
  由行政院主計總處於107
  年12月22日以主預政字第
  1070102942號核定動支數</t>
  </si>
  <si>
    <t>1.中央警察大學學生津貼不
  敷及因應司法院釋字第76
  0號解釋所需訓練經費如
  列數，包括業務費7,092
  千元、設備及投資14,204
  千元、獎補助費7,349千
  元。
2.上項動支數符合預算法第</t>
  </si>
  <si>
    <t xml:space="preserve">      中華民國110年度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</si>
</sst>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_-* #,##0_-;\-* #,##0_-;_-* &quot;-&quot;??_-;_-@_-"/>
    <numFmt numFmtId="178" formatCode="#,##0_);[Red]\(#,##0\)"/>
    <numFmt numFmtId="179" formatCode="#,##0_ "/>
    <numFmt numFmtId="180" formatCode="#,##0.00_);[Red]\(#,##0.00\)"/>
    <numFmt numFmtId="181" formatCode="_-* #,##0.00_-;\-* #,##0.00_-;_-* \-??_-;_-@_-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20"/>
      <color indexed="8"/>
      <name val="標楷體"/>
      <family val="4"/>
    </font>
    <font>
      <sz val="24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1"/>
      <color indexed="8"/>
      <name val="標楷體"/>
      <family val="4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3"/>
      <color indexed="8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ill="0" applyBorder="0" applyProtection="0">
      <alignment/>
    </xf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>
      <alignment/>
      <protection/>
    </xf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41" fontId="4" fillId="0" borderId="11" xfId="36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41" fontId="4" fillId="0" borderId="13" xfId="36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0" fontId="9" fillId="0" borderId="0" xfId="0" applyNumberFormat="1" applyFont="1" applyAlignment="1">
      <alignment vertical="center"/>
    </xf>
    <xf numFmtId="178" fontId="10" fillId="0" borderId="0" xfId="0" applyNumberFormat="1" applyFont="1" applyAlignment="1">
      <alignment vertical="center"/>
    </xf>
    <xf numFmtId="180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80" fontId="10" fillId="0" borderId="0" xfId="0" applyNumberFormat="1" applyFont="1" applyAlignment="1">
      <alignment vertical="center"/>
    </xf>
    <xf numFmtId="180" fontId="15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11" fillId="0" borderId="0" xfId="0" applyFont="1" applyAlignment="1">
      <alignment/>
    </xf>
    <xf numFmtId="180" fontId="11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180" fontId="9" fillId="0" borderId="0" xfId="0" applyNumberFormat="1" applyFont="1" applyBorder="1" applyAlignment="1">
      <alignment vertical="center"/>
    </xf>
    <xf numFmtId="180" fontId="13" fillId="0" borderId="0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80" fontId="15" fillId="0" borderId="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180" fontId="11" fillId="0" borderId="0" xfId="0" applyNumberFormat="1" applyFont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78" fontId="11" fillId="0" borderId="0" xfId="0" applyNumberFormat="1" applyFont="1" applyBorder="1" applyAlignment="1">
      <alignment/>
    </xf>
    <xf numFmtId="49" fontId="12" fillId="0" borderId="15" xfId="0" applyNumberFormat="1" applyFont="1" applyBorder="1" applyAlignment="1">
      <alignment horizontal="center" vertical="center"/>
    </xf>
    <xf numFmtId="178" fontId="12" fillId="0" borderId="16" xfId="0" applyNumberFormat="1" applyFont="1" applyBorder="1" applyAlignment="1">
      <alignment horizontal="center" vertical="center"/>
    </xf>
    <xf numFmtId="178" fontId="12" fillId="0" borderId="1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justify" vertical="center" wrapText="1"/>
    </xf>
    <xf numFmtId="177" fontId="4" fillId="0" borderId="11" xfId="36" applyNumberFormat="1" applyFont="1" applyFill="1" applyBorder="1" applyAlignment="1">
      <alignment horizontal="right" vertical="center"/>
    </xf>
    <xf numFmtId="177" fontId="4" fillId="0" borderId="18" xfId="36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justify" vertical="center" wrapText="1"/>
    </xf>
    <xf numFmtId="177" fontId="4" fillId="0" borderId="13" xfId="36" applyNumberFormat="1" applyFont="1" applyFill="1" applyBorder="1" applyAlignment="1">
      <alignment horizontal="right" vertical="center"/>
    </xf>
    <xf numFmtId="177" fontId="4" fillId="0" borderId="19" xfId="36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vertical="top"/>
    </xf>
    <xf numFmtId="49" fontId="12" fillId="0" borderId="1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justify" vertical="top" wrapText="1"/>
    </xf>
    <xf numFmtId="177" fontId="4" fillId="0" borderId="11" xfId="36" applyNumberFormat="1" applyFont="1" applyFill="1" applyBorder="1" applyAlignment="1">
      <alignment horizontal="right" vertical="top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justify" vertical="top" wrapText="1"/>
    </xf>
    <xf numFmtId="177" fontId="4" fillId="0" borderId="13" xfId="36" applyNumberFormat="1" applyFont="1" applyFill="1" applyBorder="1" applyAlignment="1">
      <alignment horizontal="right" vertical="top"/>
    </xf>
    <xf numFmtId="177" fontId="4" fillId="0" borderId="18" xfId="36" applyNumberFormat="1" applyFont="1" applyFill="1" applyBorder="1" applyAlignment="1">
      <alignment horizontal="right" vertical="top"/>
    </xf>
    <xf numFmtId="177" fontId="4" fillId="0" borderId="19" xfId="36" applyNumberFormat="1" applyFont="1" applyFill="1" applyBorder="1" applyAlignment="1">
      <alignment horizontal="right" vertical="top"/>
    </xf>
    <xf numFmtId="0" fontId="4" fillId="0" borderId="20" xfId="0" applyFont="1" applyBorder="1" applyAlignment="1">
      <alignment vertical="top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1" fontId="4" fillId="0" borderId="21" xfId="36" applyNumberFormat="1" applyFont="1" applyFill="1" applyBorder="1" applyAlignment="1">
      <alignment horizontal="right" vertical="center"/>
    </xf>
    <xf numFmtId="179" fontId="4" fillId="0" borderId="11" xfId="36" applyNumberFormat="1" applyFont="1" applyFill="1" applyBorder="1" applyAlignment="1">
      <alignment vertical="center"/>
    </xf>
    <xf numFmtId="179" fontId="4" fillId="0" borderId="22" xfId="36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9" fontId="4" fillId="0" borderId="18" xfId="36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6" fillId="0" borderId="19" xfId="0" applyFont="1" applyFill="1" applyBorder="1" applyAlignment="1">
      <alignment vertical="center"/>
    </xf>
    <xf numFmtId="179" fontId="4" fillId="0" borderId="13" xfId="36" applyNumberFormat="1" applyFont="1" applyFill="1" applyBorder="1" applyAlignment="1">
      <alignment vertical="center"/>
    </xf>
    <xf numFmtId="179" fontId="4" fillId="0" borderId="19" xfId="36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3" fontId="4" fillId="0" borderId="11" xfId="36" applyNumberFormat="1" applyFont="1" applyFill="1" applyBorder="1" applyAlignment="1">
      <alignment vertical="center"/>
    </xf>
    <xf numFmtId="3" fontId="4" fillId="0" borderId="11" xfId="36" applyNumberFormat="1" applyFont="1" applyFill="1" applyBorder="1" applyAlignment="1">
      <alignment horizontal="right" vertical="center"/>
    </xf>
    <xf numFmtId="3" fontId="4" fillId="0" borderId="11" xfId="36" applyNumberFormat="1" applyFont="1" applyFill="1" applyBorder="1" applyAlignment="1">
      <alignment horizontal="right" vertical="center" wrapText="1"/>
    </xf>
    <xf numFmtId="3" fontId="4" fillId="0" borderId="18" xfId="36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/>
    </xf>
    <xf numFmtId="3" fontId="4" fillId="0" borderId="13" xfId="36" applyNumberFormat="1" applyFont="1" applyFill="1" applyBorder="1" applyAlignment="1">
      <alignment vertical="center"/>
    </xf>
    <xf numFmtId="3" fontId="4" fillId="0" borderId="13" xfId="36" applyNumberFormat="1" applyFont="1" applyFill="1" applyBorder="1" applyAlignment="1">
      <alignment horizontal="right" vertical="center"/>
    </xf>
    <xf numFmtId="3" fontId="4" fillId="0" borderId="13" xfId="36" applyNumberFormat="1" applyFont="1" applyFill="1" applyBorder="1" applyAlignment="1">
      <alignment horizontal="right" vertical="center" wrapText="1"/>
    </xf>
    <xf numFmtId="3" fontId="4" fillId="0" borderId="19" xfId="36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6" fontId="6" fillId="0" borderId="18" xfId="36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178" fontId="8" fillId="0" borderId="0" xfId="0" applyNumberFormat="1" applyFont="1" applyAlignment="1">
      <alignment horizontal="center" vertical="center"/>
    </xf>
    <xf numFmtId="178" fontId="12" fillId="0" borderId="0" xfId="0" applyNumberFormat="1" applyFont="1" applyBorder="1" applyAlignment="1">
      <alignment horizontal="right" vertical="center"/>
    </xf>
    <xf numFmtId="178" fontId="12" fillId="0" borderId="20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8" fontId="12" fillId="0" borderId="27" xfId="0" applyNumberFormat="1" applyFont="1" applyBorder="1" applyAlignment="1">
      <alignment horizontal="center" vertical="center"/>
    </xf>
    <xf numFmtId="178" fontId="12" fillId="0" borderId="25" xfId="0" applyNumberFormat="1" applyFont="1" applyBorder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178" fontId="11" fillId="0" borderId="2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8" fontId="12" fillId="0" borderId="26" xfId="0" applyNumberFormat="1" applyFont="1" applyBorder="1" applyAlignment="1">
      <alignment horizontal="center" vertical="center"/>
    </xf>
    <xf numFmtId="178" fontId="11" fillId="0" borderId="0" xfId="0" applyNumberFormat="1" applyFont="1" applyAlignment="1">
      <alignment horizontal="left" vertical="center"/>
    </xf>
    <xf numFmtId="178" fontId="11" fillId="0" borderId="20" xfId="0" applyNumberFormat="1" applyFont="1" applyBorder="1" applyAlignment="1">
      <alignment horizontal="left" vertical="center"/>
    </xf>
    <xf numFmtId="178" fontId="11" fillId="0" borderId="0" xfId="0" applyNumberFormat="1" applyFont="1" applyBorder="1" applyAlignment="1">
      <alignment horizontal="left" vertical="center"/>
    </xf>
    <xf numFmtId="178" fontId="11" fillId="0" borderId="0" xfId="0" applyNumberFormat="1" applyFont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千分位 2" xfId="37"/>
    <cellStyle name="千分位 3" xfId="38"/>
    <cellStyle name="Comma [0]" xfId="39"/>
    <cellStyle name="中等" xfId="40"/>
    <cellStyle name="合計" xfId="41"/>
    <cellStyle name="好" xfId="42"/>
    <cellStyle name="Percent" xfId="43"/>
    <cellStyle name="百分比 2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樣式 1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I51"/>
  <sheetViews>
    <sheetView showZeros="0" tabSelected="1" view="pageBreakPreview" zoomScale="130" zoomScaleNormal="115" zoomScaleSheetLayoutView="130" zoomScalePageLayoutView="0" workbookViewId="0" topLeftCell="A23">
      <selection activeCell="J27" sqref="J27"/>
    </sheetView>
  </sheetViews>
  <sheetFormatPr defaultColWidth="9.00390625" defaultRowHeight="16.5"/>
  <cols>
    <col min="1" max="1" width="3.125" style="53" customWidth="1"/>
    <col min="2" max="2" width="7.75390625" style="53" customWidth="1"/>
    <col min="3" max="3" width="4.75390625" style="53" customWidth="1"/>
    <col min="4" max="4" width="15.375" style="53" customWidth="1"/>
    <col min="5" max="5" width="15.50390625" style="53" customWidth="1"/>
    <col min="6" max="7" width="12.125" style="53" customWidth="1"/>
    <col min="8" max="8" width="16.50390625" style="53" customWidth="1"/>
    <col min="9" max="9" width="13.375" style="53" bestFit="1" customWidth="1"/>
    <col min="10" max="16384" width="9.00390625" style="53" customWidth="1"/>
  </cols>
  <sheetData>
    <row r="1" spans="1:8" ht="59.25" customHeight="1">
      <c r="A1" s="88" t="s">
        <v>189</v>
      </c>
      <c r="B1" s="88"/>
      <c r="C1" s="88"/>
      <c r="D1" s="88"/>
      <c r="E1" s="88"/>
      <c r="F1" s="88"/>
      <c r="G1" s="88"/>
      <c r="H1" s="88"/>
    </row>
    <row r="2" spans="1:8" ht="25.5" customHeight="1">
      <c r="A2" s="88" t="s">
        <v>190</v>
      </c>
      <c r="B2" s="88"/>
      <c r="C2" s="88"/>
      <c r="D2" s="88"/>
      <c r="E2" s="88"/>
      <c r="F2" s="88"/>
      <c r="G2" s="88"/>
      <c r="H2" s="88"/>
    </row>
    <row r="3" spans="1:8" ht="19.5" customHeight="1">
      <c r="A3" s="89" t="s">
        <v>191</v>
      </c>
      <c r="B3" s="89"/>
      <c r="C3" s="91" t="s">
        <v>390</v>
      </c>
      <c r="D3" s="91"/>
      <c r="E3" s="91"/>
      <c r="F3" s="91"/>
      <c r="G3" s="91"/>
      <c r="H3" s="93" t="s">
        <v>192</v>
      </c>
    </row>
    <row r="4" spans="1:8" ht="19.5" customHeight="1" thickBot="1">
      <c r="A4" s="90"/>
      <c r="B4" s="90"/>
      <c r="C4" s="92"/>
      <c r="D4" s="92"/>
      <c r="E4" s="92"/>
      <c r="F4" s="92"/>
      <c r="G4" s="92"/>
      <c r="H4" s="94"/>
    </row>
    <row r="5" spans="1:8" ht="22.5" customHeight="1">
      <c r="A5" s="98" t="s">
        <v>193</v>
      </c>
      <c r="B5" s="98"/>
      <c r="C5" s="98"/>
      <c r="D5" s="99"/>
      <c r="E5" s="82" t="s">
        <v>194</v>
      </c>
      <c r="F5" s="84" t="s">
        <v>195</v>
      </c>
      <c r="G5" s="86" t="s">
        <v>196</v>
      </c>
      <c r="H5" s="82" t="s">
        <v>197</v>
      </c>
    </row>
    <row r="6" spans="1:8" ht="22.5" customHeight="1" thickBot="1">
      <c r="A6" s="54" t="s">
        <v>188</v>
      </c>
      <c r="B6" s="95" t="s">
        <v>198</v>
      </c>
      <c r="C6" s="96"/>
      <c r="D6" s="97"/>
      <c r="E6" s="83"/>
      <c r="F6" s="85"/>
      <c r="G6" s="87"/>
      <c r="H6" s="83"/>
    </row>
    <row r="7" spans="1:9" s="24" customFormat="1" ht="39.75" customHeight="1">
      <c r="A7" s="6"/>
      <c r="B7" s="100" t="s">
        <v>199</v>
      </c>
      <c r="C7" s="101"/>
      <c r="D7" s="102"/>
      <c r="E7" s="59">
        <f>E8+E20+E22+E26+E31+E37+E39+E42+E45</f>
        <v>2135896877</v>
      </c>
      <c r="F7" s="2">
        <f>F8+F20+F22+F26+F31+F37+F39+F42+F45</f>
        <v>0</v>
      </c>
      <c r="G7" s="2">
        <f>G8+G20+G22+G26+G31+G37+G39+G42+G45</f>
        <v>0</v>
      </c>
      <c r="H7" s="60">
        <f>H8+H20+H22+H26+H31+H37+H39+H42+H45</f>
        <v>2135896877</v>
      </c>
      <c r="I7" s="61"/>
    </row>
    <row r="8" spans="1:9" s="24" customFormat="1" ht="39.75" customHeight="1">
      <c r="A8" s="6"/>
      <c r="B8" s="62" t="s">
        <v>148</v>
      </c>
      <c r="C8" s="63"/>
      <c r="D8" s="64"/>
      <c r="E8" s="59">
        <f>SUM(E9:E19)</f>
        <v>202632117</v>
      </c>
      <c r="F8" s="2">
        <v>0</v>
      </c>
      <c r="G8" s="59">
        <f>SUM(G9:G19)</f>
        <v>1246342</v>
      </c>
      <c r="H8" s="65">
        <f>SUM(E8:G8)</f>
        <v>203878459</v>
      </c>
      <c r="I8" s="66"/>
    </row>
    <row r="9" spans="1:8" s="24" customFormat="1" ht="39.75" customHeight="1">
      <c r="A9" s="1">
        <v>1</v>
      </c>
      <c r="B9" s="62" t="s">
        <v>169</v>
      </c>
      <c r="D9" s="52"/>
      <c r="E9" s="59">
        <v>1186955</v>
      </c>
      <c r="F9" s="2">
        <v>0</v>
      </c>
      <c r="G9" s="2">
        <v>0</v>
      </c>
      <c r="H9" s="65">
        <f>SUM(E9:G9)</f>
        <v>1186955</v>
      </c>
    </row>
    <row r="10" spans="1:8" s="24" customFormat="1" ht="39.75" customHeight="1">
      <c r="A10" s="1">
        <v>2</v>
      </c>
      <c r="B10" s="62" t="s">
        <v>149</v>
      </c>
      <c r="D10" s="52"/>
      <c r="E10" s="59">
        <v>5836481</v>
      </c>
      <c r="F10" s="2">
        <v>0</v>
      </c>
      <c r="G10" s="59">
        <v>104823</v>
      </c>
      <c r="H10" s="65">
        <f>SUM(E10:G10)</f>
        <v>5941304</v>
      </c>
    </row>
    <row r="11" spans="1:8" s="24" customFormat="1" ht="39.75" customHeight="1">
      <c r="A11" s="1">
        <v>3</v>
      </c>
      <c r="B11" s="62" t="s">
        <v>170</v>
      </c>
      <c r="D11" s="52"/>
      <c r="E11" s="59">
        <v>3401941</v>
      </c>
      <c r="F11" s="2">
        <v>0</v>
      </c>
      <c r="G11" s="2">
        <v>0</v>
      </c>
      <c r="H11" s="65">
        <f>SUM(E11:G11)</f>
        <v>3401941</v>
      </c>
    </row>
    <row r="12" spans="1:8" s="24" customFormat="1" ht="39.75" customHeight="1">
      <c r="A12" s="1">
        <v>4</v>
      </c>
      <c r="B12" s="62" t="s">
        <v>150</v>
      </c>
      <c r="D12" s="52"/>
      <c r="E12" s="59">
        <v>56869802</v>
      </c>
      <c r="F12" s="2">
        <v>0</v>
      </c>
      <c r="G12" s="2">
        <v>45954</v>
      </c>
      <c r="H12" s="65">
        <f>SUM(E12:G12)</f>
        <v>56915756</v>
      </c>
    </row>
    <row r="13" spans="1:8" s="24" customFormat="1" ht="39.75" customHeight="1">
      <c r="A13" s="1">
        <v>5</v>
      </c>
      <c r="B13" s="62" t="s">
        <v>171</v>
      </c>
      <c r="D13" s="52"/>
      <c r="E13" s="59">
        <v>1590531</v>
      </c>
      <c r="F13" s="2">
        <v>0</v>
      </c>
      <c r="G13" s="2">
        <v>6172</v>
      </c>
      <c r="H13" s="65">
        <f>SUM(E13:G13)</f>
        <v>1596703</v>
      </c>
    </row>
    <row r="14" spans="1:8" s="24" customFormat="1" ht="39.75" customHeight="1">
      <c r="A14" s="1">
        <v>6</v>
      </c>
      <c r="B14" s="62" t="s">
        <v>172</v>
      </c>
      <c r="D14" s="52"/>
      <c r="E14" s="59">
        <v>2422072</v>
      </c>
      <c r="F14" s="2">
        <v>0</v>
      </c>
      <c r="G14" s="2">
        <v>0</v>
      </c>
      <c r="H14" s="65">
        <f aca="true" t="shared" si="0" ref="H14:H44">SUM(E14:G14)</f>
        <v>2422072</v>
      </c>
    </row>
    <row r="15" spans="1:8" s="24" customFormat="1" ht="39.75" customHeight="1">
      <c r="A15" s="1">
        <v>7</v>
      </c>
      <c r="B15" s="62" t="s">
        <v>151</v>
      </c>
      <c r="D15" s="52"/>
      <c r="E15" s="59">
        <v>42165052</v>
      </c>
      <c r="F15" s="2">
        <v>0</v>
      </c>
      <c r="G15" s="2">
        <v>832016</v>
      </c>
      <c r="H15" s="65">
        <f t="shared" si="0"/>
        <v>42997068</v>
      </c>
    </row>
    <row r="16" spans="1:8" s="24" customFormat="1" ht="39.75" customHeight="1">
      <c r="A16" s="1">
        <v>8</v>
      </c>
      <c r="B16" s="62" t="s">
        <v>134</v>
      </c>
      <c r="D16" s="52"/>
      <c r="E16" s="59">
        <v>22793693</v>
      </c>
      <c r="F16" s="2">
        <v>0</v>
      </c>
      <c r="G16" s="2">
        <v>0</v>
      </c>
      <c r="H16" s="65">
        <f>SUM(E16:G16)</f>
        <v>22793693</v>
      </c>
    </row>
    <row r="17" spans="1:8" s="24" customFormat="1" ht="39.75" customHeight="1">
      <c r="A17" s="1">
        <v>9</v>
      </c>
      <c r="B17" s="62" t="s">
        <v>152</v>
      </c>
      <c r="D17" s="52"/>
      <c r="E17" s="59">
        <v>29174635</v>
      </c>
      <c r="F17" s="2">
        <v>0</v>
      </c>
      <c r="G17" s="2">
        <v>0</v>
      </c>
      <c r="H17" s="65">
        <f t="shared" si="0"/>
        <v>29174635</v>
      </c>
    </row>
    <row r="18" spans="1:8" s="24" customFormat="1" ht="39.75" customHeight="1">
      <c r="A18" s="1">
        <v>10</v>
      </c>
      <c r="B18" s="62" t="s">
        <v>153</v>
      </c>
      <c r="D18" s="52"/>
      <c r="E18" s="59">
        <v>35912359</v>
      </c>
      <c r="F18" s="2">
        <v>0</v>
      </c>
      <c r="G18" s="59">
        <v>248220</v>
      </c>
      <c r="H18" s="65">
        <f t="shared" si="0"/>
        <v>36160579</v>
      </c>
    </row>
    <row r="19" spans="1:8" s="24" customFormat="1" ht="39.75" customHeight="1">
      <c r="A19" s="1">
        <v>11</v>
      </c>
      <c r="B19" s="62" t="s">
        <v>173</v>
      </c>
      <c r="D19" s="52"/>
      <c r="E19" s="59">
        <v>1278596</v>
      </c>
      <c r="F19" s="2">
        <v>0</v>
      </c>
      <c r="G19" s="2">
        <v>9157</v>
      </c>
      <c r="H19" s="65">
        <f t="shared" si="0"/>
        <v>1287753</v>
      </c>
    </row>
    <row r="20" spans="1:8" s="24" customFormat="1" ht="39.75" customHeight="1">
      <c r="A20" s="1"/>
      <c r="B20" s="62" t="s">
        <v>174</v>
      </c>
      <c r="C20" s="63"/>
      <c r="D20" s="64"/>
      <c r="E20" s="59">
        <f>E21</f>
        <v>347883861</v>
      </c>
      <c r="F20" s="2">
        <v>0</v>
      </c>
      <c r="G20" s="2">
        <f>G21</f>
        <v>0</v>
      </c>
      <c r="H20" s="65">
        <f t="shared" si="0"/>
        <v>347883861</v>
      </c>
    </row>
    <row r="21" spans="1:8" s="24" customFormat="1" ht="39.75" customHeight="1" thickBot="1">
      <c r="A21" s="3">
        <v>12</v>
      </c>
      <c r="B21" s="67" t="s">
        <v>175</v>
      </c>
      <c r="C21" s="56"/>
      <c r="D21" s="57"/>
      <c r="E21" s="68">
        <v>347883861</v>
      </c>
      <c r="F21" s="4">
        <v>0</v>
      </c>
      <c r="G21" s="4">
        <v>0</v>
      </c>
      <c r="H21" s="69">
        <f t="shared" si="0"/>
        <v>347883861</v>
      </c>
    </row>
    <row r="22" spans="1:8" s="24" customFormat="1" ht="39.75" customHeight="1">
      <c r="A22" s="5"/>
      <c r="B22" s="70" t="s">
        <v>154</v>
      </c>
      <c r="C22" s="71"/>
      <c r="D22" s="64"/>
      <c r="E22" s="59">
        <f>SUM(E23:E25)</f>
        <v>419185163</v>
      </c>
      <c r="F22" s="58">
        <v>0</v>
      </c>
      <c r="G22" s="59">
        <f>SUM(G23:G25)</f>
        <v>184119</v>
      </c>
      <c r="H22" s="65">
        <f>SUM(E22:G22)</f>
        <v>419369282</v>
      </c>
    </row>
    <row r="23" spans="1:8" s="24" customFormat="1" ht="39.75" customHeight="1">
      <c r="A23" s="6">
        <v>13</v>
      </c>
      <c r="B23" s="62" t="s">
        <v>176</v>
      </c>
      <c r="D23" s="52"/>
      <c r="E23" s="59">
        <v>292085355</v>
      </c>
      <c r="F23" s="2">
        <v>0</v>
      </c>
      <c r="G23" s="2">
        <v>0</v>
      </c>
      <c r="H23" s="65">
        <f t="shared" si="0"/>
        <v>292085355</v>
      </c>
    </row>
    <row r="24" spans="1:8" s="24" customFormat="1" ht="39.75" customHeight="1">
      <c r="A24" s="1">
        <v>14</v>
      </c>
      <c r="B24" s="62" t="s">
        <v>155</v>
      </c>
      <c r="C24" s="55"/>
      <c r="D24" s="52"/>
      <c r="E24" s="59">
        <v>101499712</v>
      </c>
      <c r="F24" s="2">
        <v>0</v>
      </c>
      <c r="G24" s="2">
        <v>39307</v>
      </c>
      <c r="H24" s="65">
        <f t="shared" si="0"/>
        <v>101539019</v>
      </c>
    </row>
    <row r="25" spans="1:8" s="24" customFormat="1" ht="39.75" customHeight="1">
      <c r="A25" s="1">
        <v>15</v>
      </c>
      <c r="B25" s="62" t="s">
        <v>156</v>
      </c>
      <c r="C25" s="55"/>
      <c r="D25" s="52"/>
      <c r="E25" s="59">
        <v>25600096</v>
      </c>
      <c r="F25" s="2">
        <v>0</v>
      </c>
      <c r="G25" s="2">
        <v>144812</v>
      </c>
      <c r="H25" s="65">
        <f t="shared" si="0"/>
        <v>25744908</v>
      </c>
    </row>
    <row r="26" spans="1:8" s="24" customFormat="1" ht="39.75" customHeight="1">
      <c r="A26" s="1"/>
      <c r="B26" s="62" t="s">
        <v>157</v>
      </c>
      <c r="C26" s="63"/>
      <c r="D26" s="64"/>
      <c r="E26" s="59">
        <f>SUM(E27:E30)</f>
        <v>247831392</v>
      </c>
      <c r="F26" s="2">
        <v>0</v>
      </c>
      <c r="G26" s="59">
        <f>SUM(G27:G30)</f>
        <v>5161699</v>
      </c>
      <c r="H26" s="65">
        <f t="shared" si="0"/>
        <v>252993091</v>
      </c>
    </row>
    <row r="27" spans="1:8" s="24" customFormat="1" ht="39.75" customHeight="1">
      <c r="A27" s="6">
        <v>16</v>
      </c>
      <c r="B27" s="62" t="s">
        <v>158</v>
      </c>
      <c r="D27" s="52"/>
      <c r="E27" s="59">
        <v>77984147</v>
      </c>
      <c r="F27" s="2">
        <v>0</v>
      </c>
      <c r="G27" s="59">
        <v>3125566</v>
      </c>
      <c r="H27" s="65">
        <f t="shared" si="0"/>
        <v>81109713</v>
      </c>
    </row>
    <row r="28" spans="1:8" s="24" customFormat="1" ht="39.75" customHeight="1">
      <c r="A28" s="1">
        <v>17</v>
      </c>
      <c r="B28" s="62" t="s">
        <v>177</v>
      </c>
      <c r="C28" s="55"/>
      <c r="D28" s="52"/>
      <c r="E28" s="59">
        <v>8642587</v>
      </c>
      <c r="F28" s="2">
        <v>0</v>
      </c>
      <c r="G28" s="2">
        <v>0</v>
      </c>
      <c r="H28" s="65">
        <f t="shared" si="0"/>
        <v>8642587</v>
      </c>
    </row>
    <row r="29" spans="1:8" s="24" customFormat="1" ht="39.75" customHeight="1">
      <c r="A29" s="1">
        <v>18</v>
      </c>
      <c r="B29" s="62" t="s">
        <v>159</v>
      </c>
      <c r="C29" s="55"/>
      <c r="D29" s="52"/>
      <c r="E29" s="59">
        <v>81966492</v>
      </c>
      <c r="F29" s="2">
        <v>0</v>
      </c>
      <c r="G29" s="2">
        <v>1536133</v>
      </c>
      <c r="H29" s="65">
        <f t="shared" si="0"/>
        <v>83502625</v>
      </c>
    </row>
    <row r="30" spans="1:8" s="24" customFormat="1" ht="39.75" customHeight="1">
      <c r="A30" s="1">
        <v>19</v>
      </c>
      <c r="B30" s="62" t="s">
        <v>160</v>
      </c>
      <c r="D30" s="52"/>
      <c r="E30" s="59">
        <v>79238166</v>
      </c>
      <c r="F30" s="2">
        <v>0</v>
      </c>
      <c r="G30" s="59">
        <v>500000</v>
      </c>
      <c r="H30" s="65">
        <f t="shared" si="0"/>
        <v>79738166</v>
      </c>
    </row>
    <row r="31" spans="1:8" s="24" customFormat="1" ht="39.75" customHeight="1">
      <c r="A31" s="1"/>
      <c r="B31" s="62" t="s">
        <v>161</v>
      </c>
      <c r="C31" s="63"/>
      <c r="D31" s="64"/>
      <c r="E31" s="59">
        <f>SUM(E32:E36)</f>
        <v>558783446</v>
      </c>
      <c r="F31" s="2">
        <v>0</v>
      </c>
      <c r="G31" s="59">
        <f>SUM(G32:G36)</f>
        <v>548196</v>
      </c>
      <c r="H31" s="65">
        <f>SUM(E31:G31)</f>
        <v>559331642</v>
      </c>
    </row>
    <row r="32" spans="1:8" s="24" customFormat="1" ht="39.75" customHeight="1">
      <c r="A32" s="1">
        <v>20</v>
      </c>
      <c r="B32" s="62" t="s">
        <v>178</v>
      </c>
      <c r="D32" s="52"/>
      <c r="E32" s="59">
        <v>403238304</v>
      </c>
      <c r="F32" s="2">
        <v>0</v>
      </c>
      <c r="G32" s="2">
        <v>109030</v>
      </c>
      <c r="H32" s="65">
        <f t="shared" si="0"/>
        <v>403347334</v>
      </c>
    </row>
    <row r="33" spans="1:8" s="24" customFormat="1" ht="39.75" customHeight="1">
      <c r="A33" s="1">
        <v>21</v>
      </c>
      <c r="B33" s="62" t="s">
        <v>179</v>
      </c>
      <c r="D33" s="52"/>
      <c r="E33" s="59">
        <v>8681254</v>
      </c>
      <c r="F33" s="2">
        <v>0</v>
      </c>
      <c r="G33" s="2">
        <v>0</v>
      </c>
      <c r="H33" s="65">
        <f t="shared" si="0"/>
        <v>8681254</v>
      </c>
    </row>
    <row r="34" spans="1:8" s="24" customFormat="1" ht="39.75" customHeight="1">
      <c r="A34" s="1">
        <v>22</v>
      </c>
      <c r="B34" s="62" t="s">
        <v>162</v>
      </c>
      <c r="D34" s="52"/>
      <c r="E34" s="59">
        <v>127290946</v>
      </c>
      <c r="F34" s="2">
        <v>0</v>
      </c>
      <c r="G34" s="59">
        <v>231266</v>
      </c>
      <c r="H34" s="65">
        <f t="shared" si="0"/>
        <v>127522212</v>
      </c>
    </row>
    <row r="35" spans="1:8" s="24" customFormat="1" ht="39.75" customHeight="1">
      <c r="A35" s="1">
        <v>23</v>
      </c>
      <c r="B35" s="62" t="s">
        <v>180</v>
      </c>
      <c r="D35" s="52"/>
      <c r="E35" s="59">
        <v>1709780</v>
      </c>
      <c r="F35" s="2">
        <v>0</v>
      </c>
      <c r="G35" s="2">
        <v>0</v>
      </c>
      <c r="H35" s="65">
        <f t="shared" si="0"/>
        <v>1709780</v>
      </c>
    </row>
    <row r="36" spans="1:8" s="24" customFormat="1" ht="39.75" customHeight="1" thickBot="1">
      <c r="A36" s="7">
        <v>24</v>
      </c>
      <c r="B36" s="67" t="s">
        <v>163</v>
      </c>
      <c r="C36" s="56"/>
      <c r="D36" s="57"/>
      <c r="E36" s="68">
        <v>17863162</v>
      </c>
      <c r="F36" s="4">
        <v>0</v>
      </c>
      <c r="G36" s="68">
        <v>207900</v>
      </c>
      <c r="H36" s="69">
        <f t="shared" si="0"/>
        <v>18071062</v>
      </c>
    </row>
    <row r="37" spans="1:8" s="24" customFormat="1" ht="39.75" customHeight="1">
      <c r="A37" s="5"/>
      <c r="B37" s="70" t="s">
        <v>164</v>
      </c>
      <c r="C37" s="71"/>
      <c r="D37" s="64"/>
      <c r="E37" s="59">
        <f>E38</f>
        <v>21118800</v>
      </c>
      <c r="F37" s="58">
        <v>0</v>
      </c>
      <c r="G37" s="2">
        <v>0</v>
      </c>
      <c r="H37" s="65">
        <f>SUM(E37:G37)</f>
        <v>21118800</v>
      </c>
    </row>
    <row r="38" spans="1:8" s="24" customFormat="1" ht="39.75" customHeight="1">
      <c r="A38" s="1">
        <v>25</v>
      </c>
      <c r="B38" s="62" t="s">
        <v>165</v>
      </c>
      <c r="D38" s="52"/>
      <c r="E38" s="59">
        <v>21118800</v>
      </c>
      <c r="F38" s="2">
        <v>0</v>
      </c>
      <c r="G38" s="2">
        <v>0</v>
      </c>
      <c r="H38" s="65">
        <f t="shared" si="0"/>
        <v>21118800</v>
      </c>
    </row>
    <row r="39" spans="1:8" s="24" customFormat="1" ht="39.75" customHeight="1">
      <c r="A39" s="1"/>
      <c r="B39" s="62" t="s">
        <v>166</v>
      </c>
      <c r="C39" s="63"/>
      <c r="D39" s="64"/>
      <c r="E39" s="59">
        <f>SUM(E40:E41)</f>
        <v>147058701</v>
      </c>
      <c r="F39" s="2">
        <v>0</v>
      </c>
      <c r="G39" s="59">
        <f>SUM(G40:G41)</f>
        <v>84978</v>
      </c>
      <c r="H39" s="65">
        <f t="shared" si="0"/>
        <v>147143679</v>
      </c>
    </row>
    <row r="40" spans="1:8" s="24" customFormat="1" ht="39.75" customHeight="1">
      <c r="A40" s="1">
        <v>26</v>
      </c>
      <c r="B40" s="62" t="s">
        <v>167</v>
      </c>
      <c r="D40" s="52"/>
      <c r="E40" s="59">
        <v>146843871</v>
      </c>
      <c r="F40" s="2">
        <v>0</v>
      </c>
      <c r="G40" s="2">
        <v>84978</v>
      </c>
      <c r="H40" s="65">
        <f t="shared" si="0"/>
        <v>146928849</v>
      </c>
    </row>
    <row r="41" spans="1:8" s="24" customFormat="1" ht="39.75" customHeight="1">
      <c r="A41" s="1">
        <v>27</v>
      </c>
      <c r="B41" s="62" t="s">
        <v>181</v>
      </c>
      <c r="D41" s="52"/>
      <c r="E41" s="59">
        <v>214830</v>
      </c>
      <c r="F41" s="2">
        <v>0</v>
      </c>
      <c r="G41" s="2">
        <v>0</v>
      </c>
      <c r="H41" s="65">
        <f t="shared" si="0"/>
        <v>214830</v>
      </c>
    </row>
    <row r="42" spans="1:8" s="24" customFormat="1" ht="39.75" customHeight="1">
      <c r="A42" s="1"/>
      <c r="B42" s="62" t="s">
        <v>182</v>
      </c>
      <c r="C42" s="63"/>
      <c r="D42" s="64"/>
      <c r="E42" s="59">
        <f>SUM(E43:E44)</f>
        <v>107973319</v>
      </c>
      <c r="F42" s="2">
        <v>0</v>
      </c>
      <c r="G42" s="2">
        <v>0</v>
      </c>
      <c r="H42" s="65">
        <f t="shared" si="0"/>
        <v>107973319</v>
      </c>
    </row>
    <row r="43" spans="1:8" s="24" customFormat="1" ht="39.75" customHeight="1">
      <c r="A43" s="1">
        <v>28</v>
      </c>
      <c r="B43" s="62" t="s">
        <v>183</v>
      </c>
      <c r="C43" s="55"/>
      <c r="D43" s="52"/>
      <c r="E43" s="59">
        <v>107542864</v>
      </c>
      <c r="F43" s="2">
        <v>0</v>
      </c>
      <c r="G43" s="2">
        <v>0</v>
      </c>
      <c r="H43" s="65">
        <f t="shared" si="0"/>
        <v>107542864</v>
      </c>
    </row>
    <row r="44" spans="1:8" s="24" customFormat="1" ht="39.75" customHeight="1">
      <c r="A44" s="1">
        <v>29</v>
      </c>
      <c r="B44" s="62" t="s">
        <v>184</v>
      </c>
      <c r="C44" s="55"/>
      <c r="D44" s="52"/>
      <c r="E44" s="59">
        <v>430455</v>
      </c>
      <c r="F44" s="2">
        <v>0</v>
      </c>
      <c r="G44" s="2">
        <v>0</v>
      </c>
      <c r="H44" s="65">
        <f t="shared" si="0"/>
        <v>430455</v>
      </c>
    </row>
    <row r="45" spans="1:8" s="24" customFormat="1" ht="39.75" customHeight="1">
      <c r="A45" s="1"/>
      <c r="B45" s="62" t="s">
        <v>351</v>
      </c>
      <c r="C45" s="63"/>
      <c r="D45" s="64"/>
      <c r="E45" s="59">
        <f>SUM(E46:E49)</f>
        <v>83430078</v>
      </c>
      <c r="F45" s="2">
        <v>0</v>
      </c>
      <c r="G45" s="59">
        <f>SUM(G46:G49)</f>
        <v>-7225334</v>
      </c>
      <c r="H45" s="65">
        <f>SUM(H46:H49)</f>
        <v>76204744</v>
      </c>
    </row>
    <row r="46" spans="1:8" s="24" customFormat="1" ht="39.75" customHeight="1">
      <c r="A46" s="1">
        <v>30</v>
      </c>
      <c r="B46" s="62" t="s">
        <v>185</v>
      </c>
      <c r="D46" s="52"/>
      <c r="E46" s="59">
        <v>35280086</v>
      </c>
      <c r="F46" s="2">
        <v>0</v>
      </c>
      <c r="G46" s="2">
        <v>0</v>
      </c>
      <c r="H46" s="65">
        <f>SUM(E46:G46)</f>
        <v>35280086</v>
      </c>
    </row>
    <row r="47" spans="1:8" s="24" customFormat="1" ht="39.75" customHeight="1">
      <c r="A47" s="1">
        <v>31</v>
      </c>
      <c r="B47" s="62" t="s">
        <v>186</v>
      </c>
      <c r="D47" s="52"/>
      <c r="E47" s="59">
        <v>35800000</v>
      </c>
      <c r="F47" s="2">
        <v>0</v>
      </c>
      <c r="G47" s="2">
        <v>0</v>
      </c>
      <c r="H47" s="65">
        <f>SUM(E47:G47)</f>
        <v>35800000</v>
      </c>
    </row>
    <row r="48" spans="1:8" s="24" customFormat="1" ht="39.75" customHeight="1">
      <c r="A48" s="1">
        <v>32</v>
      </c>
      <c r="B48" s="62" t="s">
        <v>168</v>
      </c>
      <c r="D48" s="52"/>
      <c r="E48" s="59">
        <v>4949992</v>
      </c>
      <c r="F48" s="2">
        <v>0</v>
      </c>
      <c r="G48" s="2">
        <v>0</v>
      </c>
      <c r="H48" s="65">
        <f>SUM(E48:G48)</f>
        <v>4949992</v>
      </c>
    </row>
    <row r="49" spans="1:8" s="24" customFormat="1" ht="39.75" customHeight="1">
      <c r="A49" s="1">
        <v>33</v>
      </c>
      <c r="B49" s="62" t="s">
        <v>187</v>
      </c>
      <c r="D49" s="52"/>
      <c r="E49" s="59">
        <v>7400000</v>
      </c>
      <c r="F49" s="2">
        <v>0</v>
      </c>
      <c r="G49" s="2">
        <v>-7225334</v>
      </c>
      <c r="H49" s="65">
        <f>SUM(E49:G49)</f>
        <v>174666</v>
      </c>
    </row>
    <row r="50" spans="1:8" s="24" customFormat="1" ht="39.75" customHeight="1">
      <c r="A50" s="1"/>
      <c r="B50" s="72"/>
      <c r="D50" s="52"/>
      <c r="E50" s="73"/>
      <c r="F50" s="74"/>
      <c r="G50" s="75"/>
      <c r="H50" s="76"/>
    </row>
    <row r="51" spans="1:8" s="24" customFormat="1" ht="39.75" customHeight="1" thickBot="1">
      <c r="A51" s="7"/>
      <c r="B51" s="77"/>
      <c r="C51" s="56"/>
      <c r="D51" s="57"/>
      <c r="E51" s="78"/>
      <c r="F51" s="79"/>
      <c r="G51" s="80"/>
      <c r="H51" s="81"/>
    </row>
    <row r="52" s="24" customFormat="1" ht="31.5" customHeight="1"/>
    <row r="53" s="24" customFormat="1" ht="31.5" customHeight="1"/>
    <row r="54" s="24" customFormat="1" ht="31.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1.5" customHeight="1"/>
  </sheetData>
  <sheetProtection/>
  <mergeCells count="12">
    <mergeCell ref="B7:D7"/>
    <mergeCell ref="A5:D5"/>
    <mergeCell ref="E5:E6"/>
    <mergeCell ref="F5:F6"/>
    <mergeCell ref="H5:H6"/>
    <mergeCell ref="B6:D6"/>
    <mergeCell ref="G5:G6"/>
    <mergeCell ref="A1:H1"/>
    <mergeCell ref="A2:H2"/>
    <mergeCell ref="A3:B4"/>
    <mergeCell ref="C3:G4"/>
    <mergeCell ref="H3:H4"/>
  </mergeCells>
  <printOptions horizontalCentered="1"/>
  <pageMargins left="0.7480314960629921" right="0.7480314960629921" top="0.5905511811023623" bottom="0.7874015748031497" header="0.5118110236220472" footer="0.5118110236220472"/>
  <pageSetup firstPageNumber="11" useFirstPageNumber="1" horizontalDpi="600" verticalDpi="600" orientation="portrait" paperSize="9" scale="98" r:id="rId1"/>
  <headerFooter differentOddEven="1" alignWithMargins="0">
    <oddHeader>&amp;R&amp;"標楷體,標準"&amp;14&amp;P</oddHeader>
    <evenHeader>&amp;L&amp;"標楷體,標準"&amp;14&amp;P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33"/>
  <sheetViews>
    <sheetView view="pageBreakPreview" zoomScaleSheetLayoutView="100" zoomScalePageLayoutView="0" workbookViewId="0" topLeftCell="A1">
      <selection activeCell="N30" sqref="N30"/>
    </sheetView>
  </sheetViews>
  <sheetFormatPr defaultColWidth="8.875" defaultRowHeight="16.5"/>
  <cols>
    <col min="1" max="1" width="5.625" style="15" customWidth="1"/>
    <col min="2" max="2" width="30.625" style="16" customWidth="1"/>
    <col min="3" max="5" width="16.625" style="17" customWidth="1"/>
    <col min="6" max="16384" width="8.875" style="16" customWidth="1"/>
  </cols>
  <sheetData>
    <row r="1" spans="1:5" s="8" customFormat="1" ht="27.75" customHeight="1">
      <c r="A1" s="103" t="s">
        <v>111</v>
      </c>
      <c r="B1" s="103"/>
      <c r="C1" s="103"/>
      <c r="D1" s="103"/>
      <c r="E1" s="103"/>
    </row>
    <row r="2" spans="1:5" s="8" customFormat="1" ht="27.75" customHeight="1">
      <c r="A2" s="103"/>
      <c r="B2" s="103"/>
      <c r="C2" s="103"/>
      <c r="D2" s="103"/>
      <c r="E2" s="103"/>
    </row>
    <row r="3" spans="1:5" s="8" customFormat="1" ht="24.75" customHeight="1">
      <c r="A3" s="104" t="s">
        <v>112</v>
      </c>
      <c r="B3" s="104"/>
      <c r="C3" s="104"/>
      <c r="D3" s="104"/>
      <c r="E3" s="104"/>
    </row>
    <row r="4" spans="1:5" s="10" customFormat="1" ht="21.75" customHeight="1">
      <c r="A4" s="9"/>
      <c r="B4" s="111" t="s">
        <v>113</v>
      </c>
      <c r="C4" s="111"/>
      <c r="D4" s="111"/>
      <c r="E4" s="105" t="s">
        <v>114</v>
      </c>
    </row>
    <row r="5" spans="1:5" s="12" customFormat="1" ht="17.25" customHeight="1" thickBot="1">
      <c r="A5" s="11"/>
      <c r="B5" s="112"/>
      <c r="C5" s="112"/>
      <c r="D5" s="112"/>
      <c r="E5" s="106"/>
    </row>
    <row r="6" spans="1:5" s="13" customFormat="1" ht="23.25" customHeight="1">
      <c r="A6" s="107" t="s">
        <v>115</v>
      </c>
      <c r="B6" s="108"/>
      <c r="C6" s="109" t="s">
        <v>116</v>
      </c>
      <c r="D6" s="110"/>
      <c r="E6" s="110"/>
    </row>
    <row r="7" spans="1:5" s="13" customFormat="1" ht="23.25" customHeight="1" thickBot="1">
      <c r="A7" s="28" t="s">
        <v>200</v>
      </c>
      <c r="B7" s="29" t="s">
        <v>117</v>
      </c>
      <c r="C7" s="29" t="s">
        <v>118</v>
      </c>
      <c r="D7" s="29" t="s">
        <v>119</v>
      </c>
      <c r="E7" s="30" t="s">
        <v>120</v>
      </c>
    </row>
    <row r="8" spans="1:5" s="14" customFormat="1" ht="24.75" customHeight="1">
      <c r="A8" s="31"/>
      <c r="B8" s="32" t="s">
        <v>201</v>
      </c>
      <c r="C8" s="33">
        <v>3825806</v>
      </c>
      <c r="D8" s="33">
        <v>771924</v>
      </c>
      <c r="E8" s="34">
        <v>4597730</v>
      </c>
    </row>
    <row r="9" spans="1:5" s="14" customFormat="1" ht="24.75" customHeight="1">
      <c r="A9" s="31">
        <v>2</v>
      </c>
      <c r="B9" s="32" t="s">
        <v>135</v>
      </c>
      <c r="C9" s="33">
        <v>1593442</v>
      </c>
      <c r="D9" s="33">
        <v>53012</v>
      </c>
      <c r="E9" s="34">
        <v>1646454</v>
      </c>
    </row>
    <row r="10" spans="1:5" s="14" customFormat="1" ht="24.75" customHeight="1">
      <c r="A10" s="31">
        <v>5</v>
      </c>
      <c r="B10" s="32" t="s">
        <v>136</v>
      </c>
      <c r="C10" s="33">
        <v>948176</v>
      </c>
      <c r="D10" s="33">
        <v>0</v>
      </c>
      <c r="E10" s="34">
        <v>948176</v>
      </c>
    </row>
    <row r="11" spans="1:5" s="14" customFormat="1" ht="24.75" customHeight="1">
      <c r="A11" s="31">
        <v>6</v>
      </c>
      <c r="B11" s="32" t="s">
        <v>137</v>
      </c>
      <c r="C11" s="33">
        <v>0</v>
      </c>
      <c r="D11" s="33">
        <v>7839</v>
      </c>
      <c r="E11" s="34">
        <v>7839</v>
      </c>
    </row>
    <row r="12" spans="1:5" s="14" customFormat="1" ht="24.75" customHeight="1">
      <c r="A12" s="31">
        <v>7</v>
      </c>
      <c r="B12" s="32" t="s">
        <v>138</v>
      </c>
      <c r="C12" s="33">
        <v>27469</v>
      </c>
      <c r="D12" s="33">
        <v>14204</v>
      </c>
      <c r="E12" s="34">
        <v>41673</v>
      </c>
    </row>
    <row r="13" spans="1:5" s="14" customFormat="1" ht="24.75" customHeight="1">
      <c r="A13" s="31">
        <v>10</v>
      </c>
      <c r="B13" s="32" t="s">
        <v>139</v>
      </c>
      <c r="C13" s="33">
        <v>78235</v>
      </c>
      <c r="D13" s="33">
        <v>135884</v>
      </c>
      <c r="E13" s="34">
        <v>214119</v>
      </c>
    </row>
    <row r="14" spans="1:5" s="14" customFormat="1" ht="24.75" customHeight="1">
      <c r="A14" s="31">
        <v>11</v>
      </c>
      <c r="B14" s="32" t="s">
        <v>140</v>
      </c>
      <c r="C14" s="33">
        <v>323900</v>
      </c>
      <c r="D14" s="33">
        <v>46007</v>
      </c>
      <c r="E14" s="34">
        <v>369907</v>
      </c>
    </row>
    <row r="15" spans="1:5" s="14" customFormat="1" ht="24.75" customHeight="1">
      <c r="A15" s="31">
        <v>12</v>
      </c>
      <c r="B15" s="32" t="s">
        <v>141</v>
      </c>
      <c r="C15" s="33">
        <v>16630</v>
      </c>
      <c r="D15" s="33">
        <v>0</v>
      </c>
      <c r="E15" s="34">
        <v>16630</v>
      </c>
    </row>
    <row r="16" spans="1:5" s="14" customFormat="1" ht="24.75" customHeight="1">
      <c r="A16" s="31">
        <v>13</v>
      </c>
      <c r="B16" s="32" t="s">
        <v>142</v>
      </c>
      <c r="C16" s="33">
        <v>63651</v>
      </c>
      <c r="D16" s="33">
        <v>226607</v>
      </c>
      <c r="E16" s="34">
        <v>290258</v>
      </c>
    </row>
    <row r="17" spans="1:5" s="14" customFormat="1" ht="24.75" customHeight="1">
      <c r="A17" s="31">
        <v>15</v>
      </c>
      <c r="B17" s="32" t="s">
        <v>143</v>
      </c>
      <c r="C17" s="33">
        <v>9491</v>
      </c>
      <c r="D17" s="33">
        <v>51072</v>
      </c>
      <c r="E17" s="34">
        <v>60563</v>
      </c>
    </row>
    <row r="18" spans="1:5" s="14" customFormat="1" ht="24.75" customHeight="1">
      <c r="A18" s="31">
        <v>16</v>
      </c>
      <c r="B18" s="32" t="s">
        <v>144</v>
      </c>
      <c r="C18" s="33">
        <v>20000</v>
      </c>
      <c r="D18" s="33">
        <v>0</v>
      </c>
      <c r="E18" s="34">
        <v>20000</v>
      </c>
    </row>
    <row r="19" spans="1:5" s="14" customFormat="1" ht="24.75" customHeight="1">
      <c r="A19" s="31">
        <v>18</v>
      </c>
      <c r="B19" s="32" t="s">
        <v>145</v>
      </c>
      <c r="C19" s="33">
        <v>247235</v>
      </c>
      <c r="D19" s="33">
        <v>203232</v>
      </c>
      <c r="E19" s="34">
        <v>450467</v>
      </c>
    </row>
    <row r="20" spans="1:5" s="14" customFormat="1" ht="24.75" customHeight="1">
      <c r="A20" s="31">
        <v>19</v>
      </c>
      <c r="B20" s="32" t="s">
        <v>146</v>
      </c>
      <c r="C20" s="33">
        <v>30000</v>
      </c>
      <c r="D20" s="33">
        <v>0</v>
      </c>
      <c r="E20" s="34">
        <v>30000</v>
      </c>
    </row>
    <row r="21" spans="1:5" s="14" customFormat="1" ht="24.75" customHeight="1">
      <c r="A21" s="31">
        <v>22</v>
      </c>
      <c r="B21" s="32" t="s">
        <v>147</v>
      </c>
      <c r="C21" s="33">
        <v>467577</v>
      </c>
      <c r="D21" s="33">
        <v>34067</v>
      </c>
      <c r="E21" s="34">
        <v>501644</v>
      </c>
    </row>
    <row r="22" spans="1:5" s="14" customFormat="1" ht="24.75" customHeight="1">
      <c r="A22" s="31"/>
      <c r="B22" s="32"/>
      <c r="C22" s="33"/>
      <c r="D22" s="33"/>
      <c r="E22" s="34"/>
    </row>
    <row r="23" spans="1:5" s="14" customFormat="1" ht="24.75" customHeight="1">
      <c r="A23" s="31"/>
      <c r="B23" s="32"/>
      <c r="C23" s="33"/>
      <c r="D23" s="33"/>
      <c r="E23" s="34"/>
    </row>
    <row r="24" spans="1:5" s="14" customFormat="1" ht="24.75" customHeight="1">
      <c r="A24" s="31"/>
      <c r="B24" s="32"/>
      <c r="C24" s="33"/>
      <c r="D24" s="33"/>
      <c r="E24" s="34"/>
    </row>
    <row r="25" spans="1:5" s="14" customFormat="1" ht="24.75" customHeight="1">
      <c r="A25" s="31"/>
      <c r="B25" s="32"/>
      <c r="C25" s="33"/>
      <c r="D25" s="33"/>
      <c r="E25" s="34"/>
    </row>
    <row r="26" spans="1:5" s="14" customFormat="1" ht="24.75" customHeight="1">
      <c r="A26" s="31"/>
      <c r="B26" s="32"/>
      <c r="C26" s="33"/>
      <c r="D26" s="33"/>
      <c r="E26" s="34"/>
    </row>
    <row r="27" spans="1:5" s="14" customFormat="1" ht="24.75" customHeight="1">
      <c r="A27" s="31"/>
      <c r="B27" s="32"/>
      <c r="C27" s="33"/>
      <c r="D27" s="33"/>
      <c r="E27" s="34"/>
    </row>
    <row r="28" spans="1:5" s="14" customFormat="1" ht="24.75" customHeight="1">
      <c r="A28" s="31"/>
      <c r="B28" s="32"/>
      <c r="C28" s="33"/>
      <c r="D28" s="33"/>
      <c r="E28" s="34"/>
    </row>
    <row r="29" spans="1:5" s="14" customFormat="1" ht="24.75" customHeight="1">
      <c r="A29" s="31"/>
      <c r="B29" s="32"/>
      <c r="C29" s="33"/>
      <c r="D29" s="33"/>
      <c r="E29" s="34"/>
    </row>
    <row r="30" spans="1:5" s="14" customFormat="1" ht="24.75" customHeight="1">
      <c r="A30" s="31"/>
      <c r="B30" s="32"/>
      <c r="C30" s="33"/>
      <c r="D30" s="33"/>
      <c r="E30" s="34"/>
    </row>
    <row r="31" spans="1:9" s="14" customFormat="1" ht="25.5" customHeight="1" thickBot="1">
      <c r="A31" s="35"/>
      <c r="B31" s="36"/>
      <c r="C31" s="37"/>
      <c r="D31" s="37"/>
      <c r="E31" s="38"/>
      <c r="F31" s="39"/>
      <c r="G31" s="39"/>
      <c r="H31" s="39"/>
      <c r="I31" s="39"/>
    </row>
    <row r="32" spans="1:5" s="14" customFormat="1" ht="24.75" customHeight="1">
      <c r="A32" s="31"/>
      <c r="B32" s="32"/>
      <c r="C32" s="33"/>
      <c r="D32" s="33"/>
      <c r="E32" s="34"/>
    </row>
    <row r="33" spans="1:5" s="14" customFormat="1" ht="24.75" customHeight="1">
      <c r="A33" s="31"/>
      <c r="B33" s="32"/>
      <c r="C33" s="33"/>
      <c r="D33" s="33"/>
      <c r="E33" s="34"/>
    </row>
  </sheetData>
  <sheetProtection/>
  <mergeCells count="6">
    <mergeCell ref="A1:E2"/>
    <mergeCell ref="A3:E3"/>
    <mergeCell ref="E4:E5"/>
    <mergeCell ref="A6:B6"/>
    <mergeCell ref="C6:E6"/>
    <mergeCell ref="B4:D5"/>
  </mergeCells>
  <printOptions horizontalCentered="1"/>
  <pageMargins left="0.7480314960629921" right="0.7480314960629921" top="0.5905511811023623" bottom="0.7874015748031497" header="0.5118110236220472" footer="0.5118110236220472"/>
  <pageSetup blackAndWhite="1" firstPageNumber="13" useFirstPageNumber="1" horizontalDpi="600" verticalDpi="600" orientation="portrait" pageOrder="overThenDown" paperSize="9" r:id="rId1"/>
  <headerFooter alignWithMargins="0">
    <oddFooter>&amp;C&amp;P</oddFooter>
  </headerFooter>
  <rowBreaks count="1" manualBreakCount="1">
    <brk id="3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248"/>
  <sheetViews>
    <sheetView view="pageBreakPreview" zoomScaleSheetLayoutView="100" zoomScalePageLayoutView="0" workbookViewId="0" topLeftCell="A1">
      <selection activeCell="N30" sqref="N30"/>
    </sheetView>
  </sheetViews>
  <sheetFormatPr defaultColWidth="8.875" defaultRowHeight="16.5"/>
  <cols>
    <col min="1" max="1" width="2.875" style="15" customWidth="1"/>
    <col min="2" max="2" width="2.875" style="22" customWidth="1"/>
    <col min="3" max="4" width="2.875" style="16" customWidth="1"/>
    <col min="5" max="5" width="16.625" style="16" customWidth="1"/>
    <col min="6" max="8" width="12.75390625" style="17" customWidth="1"/>
    <col min="9" max="9" width="24.625" style="27" customWidth="1"/>
    <col min="10" max="10" width="8.875" style="23" customWidth="1"/>
    <col min="11" max="16384" width="8.875" style="16" customWidth="1"/>
  </cols>
  <sheetData>
    <row r="1" spans="1:10" s="8" customFormat="1" ht="27.75" customHeight="1">
      <c r="A1" s="103" t="s">
        <v>369</v>
      </c>
      <c r="B1" s="103"/>
      <c r="C1" s="103"/>
      <c r="D1" s="103"/>
      <c r="E1" s="103"/>
      <c r="F1" s="103"/>
      <c r="G1" s="103"/>
      <c r="H1" s="103"/>
      <c r="I1" s="103"/>
      <c r="J1" s="18"/>
    </row>
    <row r="2" spans="1:10" s="8" customFormat="1" ht="27.75" customHeight="1">
      <c r="A2" s="103"/>
      <c r="B2" s="103"/>
      <c r="C2" s="103"/>
      <c r="D2" s="103"/>
      <c r="E2" s="103"/>
      <c r="F2" s="103"/>
      <c r="G2" s="103"/>
      <c r="H2" s="103"/>
      <c r="I2" s="103"/>
      <c r="J2" s="18"/>
    </row>
    <row r="3" spans="1:10" s="8" customFormat="1" ht="24.75" customHeight="1">
      <c r="A3" s="104" t="s">
        <v>370</v>
      </c>
      <c r="B3" s="104"/>
      <c r="C3" s="104"/>
      <c r="D3" s="104"/>
      <c r="E3" s="104"/>
      <c r="F3" s="104"/>
      <c r="G3" s="104"/>
      <c r="H3" s="104"/>
      <c r="I3" s="104"/>
      <c r="J3" s="18"/>
    </row>
    <row r="4" spans="1:10" s="10" customFormat="1" ht="21.75" customHeight="1">
      <c r="A4" s="9"/>
      <c r="B4" s="9"/>
      <c r="C4" s="9"/>
      <c r="D4" s="9"/>
      <c r="E4" s="9"/>
      <c r="F4" s="116" t="s">
        <v>371</v>
      </c>
      <c r="G4" s="116"/>
      <c r="H4" s="116"/>
      <c r="I4" s="105" t="s">
        <v>372</v>
      </c>
      <c r="J4" s="19"/>
    </row>
    <row r="5" spans="1:10" s="12" customFormat="1" ht="17.25" customHeight="1" thickBot="1">
      <c r="A5" s="11"/>
      <c r="F5" s="117"/>
      <c r="G5" s="117"/>
      <c r="H5" s="117"/>
      <c r="I5" s="106"/>
      <c r="J5" s="20"/>
    </row>
    <row r="6" spans="1:10" s="13" customFormat="1" ht="23.25" customHeight="1">
      <c r="A6" s="107" t="s">
        <v>373</v>
      </c>
      <c r="B6" s="107"/>
      <c r="C6" s="107"/>
      <c r="D6" s="107"/>
      <c r="E6" s="108"/>
      <c r="F6" s="109" t="s">
        <v>374</v>
      </c>
      <c r="G6" s="110"/>
      <c r="H6" s="115"/>
      <c r="I6" s="113" t="s">
        <v>375</v>
      </c>
      <c r="J6" s="21"/>
    </row>
    <row r="7" spans="1:10" s="13" customFormat="1" ht="23.25" customHeight="1" thickBot="1">
      <c r="A7" s="28" t="s">
        <v>200</v>
      </c>
      <c r="B7" s="40" t="s">
        <v>202</v>
      </c>
      <c r="C7" s="40" t="s">
        <v>203</v>
      </c>
      <c r="D7" s="40" t="s">
        <v>268</v>
      </c>
      <c r="E7" s="29" t="s">
        <v>376</v>
      </c>
      <c r="F7" s="29" t="s">
        <v>377</v>
      </c>
      <c r="G7" s="29" t="s">
        <v>378</v>
      </c>
      <c r="H7" s="29" t="s">
        <v>379</v>
      </c>
      <c r="I7" s="114"/>
      <c r="J7" s="21"/>
    </row>
    <row r="8" spans="1:9" s="14" customFormat="1" ht="16.5">
      <c r="A8" s="41"/>
      <c r="B8" s="42"/>
      <c r="C8" s="42"/>
      <c r="D8" s="42"/>
      <c r="E8" s="43" t="s">
        <v>269</v>
      </c>
      <c r="F8" s="44"/>
      <c r="G8" s="44"/>
      <c r="H8" s="44"/>
      <c r="I8" s="25"/>
    </row>
    <row r="9" spans="1:9" s="14" customFormat="1" ht="15" customHeight="1">
      <c r="A9" s="41">
        <v>2</v>
      </c>
      <c r="B9" s="42" t="s">
        <v>270</v>
      </c>
      <c r="C9" s="42" t="s">
        <v>270</v>
      </c>
      <c r="D9" s="42" t="s">
        <v>270</v>
      </c>
      <c r="E9" s="43" t="s">
        <v>135</v>
      </c>
      <c r="F9" s="44">
        <v>1593442</v>
      </c>
      <c r="G9" s="44">
        <v>53012</v>
      </c>
      <c r="H9" s="44">
        <v>1646454</v>
      </c>
      <c r="I9" s="25"/>
    </row>
    <row r="10" spans="1:9" s="14" customFormat="1" ht="15" customHeight="1">
      <c r="A10" s="41"/>
      <c r="B10" s="42"/>
      <c r="C10" s="42"/>
      <c r="D10" s="42"/>
      <c r="E10" s="43" t="s">
        <v>271</v>
      </c>
      <c r="F10" s="44"/>
      <c r="G10" s="44"/>
      <c r="H10" s="44"/>
      <c r="I10" s="25"/>
    </row>
    <row r="11" spans="1:9" s="14" customFormat="1" ht="15" customHeight="1">
      <c r="A11" s="41" t="s">
        <v>270</v>
      </c>
      <c r="B11" s="42">
        <v>1</v>
      </c>
      <c r="C11" s="42" t="s">
        <v>270</v>
      </c>
      <c r="D11" s="42" t="s">
        <v>270</v>
      </c>
      <c r="E11" s="43" t="s">
        <v>204</v>
      </c>
      <c r="F11" s="44">
        <v>45227</v>
      </c>
      <c r="G11" s="44">
        <v>32169</v>
      </c>
      <c r="H11" s="44">
        <v>77396</v>
      </c>
      <c r="I11" s="25"/>
    </row>
    <row r="12" spans="1:9" s="14" customFormat="1" ht="15" customHeight="1">
      <c r="A12" s="41"/>
      <c r="B12" s="42"/>
      <c r="C12" s="42"/>
      <c r="D12" s="42"/>
      <c r="E12" s="43" t="s">
        <v>312</v>
      </c>
      <c r="F12" s="44"/>
      <c r="G12" s="44"/>
      <c r="H12" s="44"/>
      <c r="I12" s="25"/>
    </row>
    <row r="13" spans="1:9" s="14" customFormat="1" ht="120.75" customHeight="1">
      <c r="A13" s="41" t="s">
        <v>270</v>
      </c>
      <c r="B13" s="42" t="s">
        <v>270</v>
      </c>
      <c r="C13" s="42">
        <v>15</v>
      </c>
      <c r="D13" s="42" t="s">
        <v>270</v>
      </c>
      <c r="E13" s="43" t="s">
        <v>313</v>
      </c>
      <c r="F13" s="44">
        <v>45227</v>
      </c>
      <c r="G13" s="44">
        <v>32169</v>
      </c>
      <c r="H13" s="44">
        <v>77396</v>
      </c>
      <c r="I13" s="26" t="s">
        <v>352</v>
      </c>
    </row>
    <row r="14" spans="1:9" s="14" customFormat="1" ht="120.75" customHeight="1">
      <c r="A14" s="41"/>
      <c r="B14" s="42"/>
      <c r="C14" s="42"/>
      <c r="D14" s="42"/>
      <c r="E14" s="43"/>
      <c r="F14" s="44"/>
      <c r="G14" s="44"/>
      <c r="H14" s="44"/>
      <c r="I14" s="26" t="s">
        <v>314</v>
      </c>
    </row>
    <row r="15" spans="1:9" s="14" customFormat="1" ht="120.75" customHeight="1">
      <c r="A15" s="41"/>
      <c r="B15" s="42"/>
      <c r="C15" s="42"/>
      <c r="D15" s="42"/>
      <c r="E15" s="43"/>
      <c r="F15" s="44"/>
      <c r="G15" s="44"/>
      <c r="H15" s="44"/>
      <c r="I15" s="26" t="s">
        <v>353</v>
      </c>
    </row>
    <row r="16" spans="1:9" s="14" customFormat="1" ht="120.75" customHeight="1">
      <c r="A16" s="41"/>
      <c r="B16" s="42"/>
      <c r="C16" s="42"/>
      <c r="D16" s="42"/>
      <c r="E16" s="43"/>
      <c r="F16" s="44"/>
      <c r="G16" s="44"/>
      <c r="H16" s="44"/>
      <c r="I16" s="26" t="s">
        <v>354</v>
      </c>
    </row>
    <row r="17" spans="1:9" s="14" customFormat="1" ht="30" customHeight="1" thickBot="1">
      <c r="A17" s="45"/>
      <c r="B17" s="46"/>
      <c r="C17" s="46"/>
      <c r="D17" s="46"/>
      <c r="E17" s="47"/>
      <c r="F17" s="48"/>
      <c r="G17" s="48"/>
      <c r="H17" s="48"/>
      <c r="I17" s="51" t="s">
        <v>315</v>
      </c>
    </row>
    <row r="18" spans="1:9" s="14" customFormat="1" ht="120.75" customHeight="1">
      <c r="A18" s="41"/>
      <c r="B18" s="42"/>
      <c r="C18" s="42"/>
      <c r="D18" s="42"/>
      <c r="E18" s="43"/>
      <c r="F18" s="44"/>
      <c r="G18" s="44"/>
      <c r="H18" s="44"/>
      <c r="I18" s="26" t="s">
        <v>316</v>
      </c>
    </row>
    <row r="19" spans="1:9" s="14" customFormat="1" ht="120.75" customHeight="1">
      <c r="A19" s="41"/>
      <c r="B19" s="42"/>
      <c r="C19" s="42"/>
      <c r="D19" s="42"/>
      <c r="E19" s="43"/>
      <c r="F19" s="44"/>
      <c r="G19" s="44"/>
      <c r="H19" s="44"/>
      <c r="I19" s="26" t="s">
        <v>388</v>
      </c>
    </row>
    <row r="20" spans="1:9" s="14" customFormat="1" ht="15" customHeight="1">
      <c r="A20" s="41"/>
      <c r="B20" s="42"/>
      <c r="C20" s="42"/>
      <c r="D20" s="42"/>
      <c r="E20" s="43"/>
      <c r="F20" s="44"/>
      <c r="G20" s="44"/>
      <c r="H20" s="44"/>
      <c r="I20" s="26" t="s">
        <v>317</v>
      </c>
    </row>
    <row r="21" spans="1:9" s="14" customFormat="1" ht="15" customHeight="1">
      <c r="A21" s="41"/>
      <c r="B21" s="42"/>
      <c r="C21" s="42"/>
      <c r="D21" s="42"/>
      <c r="E21" s="43" t="s">
        <v>318</v>
      </c>
      <c r="F21" s="44"/>
      <c r="G21" s="44"/>
      <c r="H21" s="44"/>
      <c r="I21" s="26"/>
    </row>
    <row r="22" spans="1:9" s="14" customFormat="1" ht="15" customHeight="1">
      <c r="A22" s="41" t="s">
        <v>270</v>
      </c>
      <c r="B22" s="42">
        <v>5</v>
      </c>
      <c r="C22" s="42" t="s">
        <v>270</v>
      </c>
      <c r="D22" s="42" t="s">
        <v>270</v>
      </c>
      <c r="E22" s="43" t="s">
        <v>319</v>
      </c>
      <c r="F22" s="44">
        <v>15077</v>
      </c>
      <c r="G22" s="44">
        <v>18343</v>
      </c>
      <c r="H22" s="44">
        <v>33420</v>
      </c>
      <c r="I22" s="26"/>
    </row>
    <row r="23" spans="1:9" s="14" customFormat="1" ht="15" customHeight="1">
      <c r="A23" s="41"/>
      <c r="B23" s="42"/>
      <c r="C23" s="42"/>
      <c r="D23" s="42"/>
      <c r="E23" s="43" t="s">
        <v>320</v>
      </c>
      <c r="F23" s="44"/>
      <c r="G23" s="44"/>
      <c r="H23" s="44"/>
      <c r="I23" s="26"/>
    </row>
    <row r="24" spans="1:9" s="14" customFormat="1" ht="120.75" customHeight="1">
      <c r="A24" s="41" t="s">
        <v>270</v>
      </c>
      <c r="B24" s="42" t="s">
        <v>270</v>
      </c>
      <c r="C24" s="42">
        <v>1</v>
      </c>
      <c r="D24" s="42" t="s">
        <v>270</v>
      </c>
      <c r="E24" s="43" t="s">
        <v>208</v>
      </c>
      <c r="F24" s="44">
        <v>9046</v>
      </c>
      <c r="G24" s="44">
        <v>0</v>
      </c>
      <c r="H24" s="44">
        <v>9046</v>
      </c>
      <c r="I24" s="26" t="s">
        <v>321</v>
      </c>
    </row>
    <row r="25" spans="1:9" s="14" customFormat="1" ht="30" customHeight="1">
      <c r="A25" s="41"/>
      <c r="B25" s="42"/>
      <c r="C25" s="42"/>
      <c r="D25" s="42"/>
      <c r="E25" s="43"/>
      <c r="F25" s="44"/>
      <c r="G25" s="44"/>
      <c r="H25" s="44"/>
      <c r="I25" s="26" t="s">
        <v>274</v>
      </c>
    </row>
    <row r="26" spans="1:9" s="14" customFormat="1" ht="15" customHeight="1">
      <c r="A26" s="41"/>
      <c r="B26" s="42"/>
      <c r="C26" s="42"/>
      <c r="D26" s="42"/>
      <c r="E26" s="43" t="s">
        <v>322</v>
      </c>
      <c r="F26" s="44"/>
      <c r="G26" s="44"/>
      <c r="H26" s="44"/>
      <c r="I26" s="26"/>
    </row>
    <row r="27" spans="1:9" s="14" customFormat="1" ht="120.75" customHeight="1" thickBot="1">
      <c r="A27" s="45" t="s">
        <v>270</v>
      </c>
      <c r="B27" s="46" t="s">
        <v>270</v>
      </c>
      <c r="C27" s="46">
        <v>10</v>
      </c>
      <c r="D27" s="46" t="s">
        <v>270</v>
      </c>
      <c r="E27" s="47" t="s">
        <v>323</v>
      </c>
      <c r="F27" s="48">
        <v>6031</v>
      </c>
      <c r="G27" s="48">
        <v>18343</v>
      </c>
      <c r="H27" s="48">
        <v>24374</v>
      </c>
      <c r="I27" s="51" t="s">
        <v>324</v>
      </c>
    </row>
    <row r="28" spans="1:9" s="14" customFormat="1" ht="90" customHeight="1">
      <c r="A28" s="41"/>
      <c r="B28" s="42"/>
      <c r="C28" s="42"/>
      <c r="D28" s="42"/>
      <c r="E28" s="43"/>
      <c r="F28" s="44"/>
      <c r="G28" s="44"/>
      <c r="H28" s="44"/>
      <c r="I28" s="26" t="s">
        <v>325</v>
      </c>
    </row>
    <row r="29" spans="1:9" s="14" customFormat="1" ht="15" customHeight="1">
      <c r="A29" s="41"/>
      <c r="B29" s="42"/>
      <c r="C29" s="42"/>
      <c r="D29" s="42"/>
      <c r="E29" s="43" t="s">
        <v>276</v>
      </c>
      <c r="F29" s="44"/>
      <c r="G29" s="44"/>
      <c r="H29" s="44"/>
      <c r="I29" s="26"/>
    </row>
    <row r="30" spans="1:9" s="14" customFormat="1" ht="30" customHeight="1">
      <c r="A30" s="41" t="s">
        <v>270</v>
      </c>
      <c r="B30" s="42">
        <v>11</v>
      </c>
      <c r="C30" s="42" t="s">
        <v>270</v>
      </c>
      <c r="D30" s="42" t="s">
        <v>270</v>
      </c>
      <c r="E30" s="43" t="s">
        <v>277</v>
      </c>
      <c r="F30" s="44">
        <v>1533138</v>
      </c>
      <c r="G30" s="44">
        <v>2500</v>
      </c>
      <c r="H30" s="44">
        <v>1535638</v>
      </c>
      <c r="I30" s="26"/>
    </row>
    <row r="31" spans="1:9" s="14" customFormat="1" ht="15" customHeight="1">
      <c r="A31" s="41"/>
      <c r="B31" s="42"/>
      <c r="C31" s="42"/>
      <c r="D31" s="42"/>
      <c r="E31" s="43" t="s">
        <v>205</v>
      </c>
      <c r="F31" s="44"/>
      <c r="G31" s="44"/>
      <c r="H31" s="44"/>
      <c r="I31" s="26"/>
    </row>
    <row r="32" spans="1:9" s="14" customFormat="1" ht="120.75" customHeight="1">
      <c r="A32" s="41" t="s">
        <v>270</v>
      </c>
      <c r="B32" s="42" t="s">
        <v>270</v>
      </c>
      <c r="C32" s="42">
        <v>2</v>
      </c>
      <c r="D32" s="42" t="s">
        <v>270</v>
      </c>
      <c r="E32" s="43" t="s">
        <v>206</v>
      </c>
      <c r="F32" s="44">
        <v>1533138</v>
      </c>
      <c r="G32" s="44">
        <v>2500</v>
      </c>
      <c r="H32" s="44">
        <v>1535638</v>
      </c>
      <c r="I32" s="26" t="s">
        <v>326</v>
      </c>
    </row>
    <row r="33" spans="1:9" s="14" customFormat="1" ht="120.75" customHeight="1">
      <c r="A33" s="41"/>
      <c r="B33" s="42"/>
      <c r="C33" s="42"/>
      <c r="D33" s="42"/>
      <c r="E33" s="43"/>
      <c r="F33" s="44"/>
      <c r="G33" s="44"/>
      <c r="H33" s="44"/>
      <c r="I33" s="26" t="s">
        <v>327</v>
      </c>
    </row>
    <row r="34" spans="1:9" s="14" customFormat="1" ht="120.75" customHeight="1">
      <c r="A34" s="41"/>
      <c r="B34" s="42"/>
      <c r="C34" s="42"/>
      <c r="D34" s="42"/>
      <c r="E34" s="43"/>
      <c r="F34" s="44"/>
      <c r="G34" s="44"/>
      <c r="H34" s="44"/>
      <c r="I34" s="26" t="s">
        <v>328</v>
      </c>
    </row>
    <row r="35" spans="1:9" s="14" customFormat="1" ht="75" customHeight="1" thickBot="1">
      <c r="A35" s="45"/>
      <c r="B35" s="46"/>
      <c r="C35" s="46"/>
      <c r="D35" s="46"/>
      <c r="E35" s="47"/>
      <c r="F35" s="48"/>
      <c r="G35" s="48"/>
      <c r="H35" s="48"/>
      <c r="I35" s="51" t="s">
        <v>329</v>
      </c>
    </row>
    <row r="36" spans="1:9" s="14" customFormat="1" ht="120.75" customHeight="1">
      <c r="A36" s="41"/>
      <c r="B36" s="42"/>
      <c r="C36" s="42"/>
      <c r="D36" s="42"/>
      <c r="E36" s="43"/>
      <c r="F36" s="44"/>
      <c r="G36" s="44"/>
      <c r="H36" s="44"/>
      <c r="I36" s="26" t="s">
        <v>330</v>
      </c>
    </row>
    <row r="37" spans="1:9" s="14" customFormat="1" ht="120.75" customHeight="1">
      <c r="A37" s="41"/>
      <c r="B37" s="42"/>
      <c r="C37" s="42"/>
      <c r="D37" s="42"/>
      <c r="E37" s="43"/>
      <c r="F37" s="44"/>
      <c r="G37" s="44"/>
      <c r="H37" s="44"/>
      <c r="I37" s="26" t="s">
        <v>331</v>
      </c>
    </row>
    <row r="38" spans="1:9" s="14" customFormat="1" ht="75" customHeight="1">
      <c r="A38" s="41"/>
      <c r="B38" s="42"/>
      <c r="C38" s="42"/>
      <c r="D38" s="42"/>
      <c r="E38" s="43"/>
      <c r="F38" s="44"/>
      <c r="G38" s="44"/>
      <c r="H38" s="44"/>
      <c r="I38" s="26" t="s">
        <v>332</v>
      </c>
    </row>
    <row r="39" spans="1:9" s="14" customFormat="1" ht="15" customHeight="1">
      <c r="A39" s="41"/>
      <c r="B39" s="42"/>
      <c r="C39" s="42"/>
      <c r="D39" s="42"/>
      <c r="E39" s="43" t="s">
        <v>278</v>
      </c>
      <c r="F39" s="44"/>
      <c r="G39" s="44"/>
      <c r="H39" s="44"/>
      <c r="I39" s="26"/>
    </row>
    <row r="40" spans="1:9" s="14" customFormat="1" ht="15" customHeight="1">
      <c r="A40" s="41">
        <v>5</v>
      </c>
      <c r="B40" s="42" t="s">
        <v>270</v>
      </c>
      <c r="C40" s="42" t="s">
        <v>270</v>
      </c>
      <c r="D40" s="42" t="s">
        <v>270</v>
      </c>
      <c r="E40" s="43" t="s">
        <v>136</v>
      </c>
      <c r="F40" s="44">
        <v>948176</v>
      </c>
      <c r="G40" s="44">
        <v>0</v>
      </c>
      <c r="H40" s="44">
        <v>948176</v>
      </c>
      <c r="I40" s="26"/>
    </row>
    <row r="41" spans="1:9" s="14" customFormat="1" ht="15" customHeight="1">
      <c r="A41" s="41"/>
      <c r="B41" s="42"/>
      <c r="C41" s="42"/>
      <c r="D41" s="42"/>
      <c r="E41" s="43" t="s">
        <v>279</v>
      </c>
      <c r="F41" s="44"/>
      <c r="G41" s="44"/>
      <c r="H41" s="44"/>
      <c r="I41" s="26"/>
    </row>
    <row r="42" spans="1:9" s="14" customFormat="1" ht="15" customHeight="1">
      <c r="A42" s="41" t="s">
        <v>270</v>
      </c>
      <c r="B42" s="42">
        <v>3</v>
      </c>
      <c r="C42" s="42" t="s">
        <v>270</v>
      </c>
      <c r="D42" s="42" t="s">
        <v>270</v>
      </c>
      <c r="E42" s="43" t="s">
        <v>207</v>
      </c>
      <c r="F42" s="44">
        <v>927140</v>
      </c>
      <c r="G42" s="44">
        <v>0</v>
      </c>
      <c r="H42" s="44">
        <v>927140</v>
      </c>
      <c r="I42" s="26"/>
    </row>
    <row r="43" spans="1:9" s="14" customFormat="1" ht="15" customHeight="1">
      <c r="A43" s="41"/>
      <c r="B43" s="42"/>
      <c r="C43" s="42"/>
      <c r="D43" s="42"/>
      <c r="E43" s="43" t="s">
        <v>209</v>
      </c>
      <c r="F43" s="44"/>
      <c r="G43" s="44"/>
      <c r="H43" s="44"/>
      <c r="I43" s="26"/>
    </row>
    <row r="44" spans="1:9" s="14" customFormat="1" ht="120.75" customHeight="1">
      <c r="A44" s="41" t="s">
        <v>270</v>
      </c>
      <c r="B44" s="42" t="s">
        <v>270</v>
      </c>
      <c r="C44" s="42">
        <v>6</v>
      </c>
      <c r="D44" s="42" t="s">
        <v>270</v>
      </c>
      <c r="E44" s="43" t="s">
        <v>280</v>
      </c>
      <c r="F44" s="44">
        <v>920564</v>
      </c>
      <c r="G44" s="44">
        <v>0</v>
      </c>
      <c r="H44" s="44">
        <v>920564</v>
      </c>
      <c r="I44" s="26" t="s">
        <v>333</v>
      </c>
    </row>
    <row r="45" spans="1:9" s="14" customFormat="1" ht="75" customHeight="1" thickBot="1">
      <c r="A45" s="45"/>
      <c r="B45" s="46"/>
      <c r="C45" s="46"/>
      <c r="D45" s="46"/>
      <c r="E45" s="47"/>
      <c r="F45" s="48"/>
      <c r="G45" s="48"/>
      <c r="H45" s="48"/>
      <c r="I45" s="51" t="s">
        <v>334</v>
      </c>
    </row>
    <row r="46" spans="1:9" s="14" customFormat="1" ht="60" customHeight="1">
      <c r="A46" s="41"/>
      <c r="B46" s="42"/>
      <c r="C46" s="42"/>
      <c r="D46" s="42"/>
      <c r="E46" s="43"/>
      <c r="F46" s="44"/>
      <c r="G46" s="44"/>
      <c r="H46" s="44"/>
      <c r="I46" s="26" t="s">
        <v>335</v>
      </c>
    </row>
    <row r="47" spans="1:9" s="14" customFormat="1" ht="15" customHeight="1">
      <c r="A47" s="41"/>
      <c r="B47" s="42"/>
      <c r="C47" s="42"/>
      <c r="D47" s="42"/>
      <c r="E47" s="43" t="s">
        <v>336</v>
      </c>
      <c r="F47" s="44"/>
      <c r="G47" s="44"/>
      <c r="H47" s="44"/>
      <c r="I47" s="26"/>
    </row>
    <row r="48" spans="1:9" s="14" customFormat="1" ht="15" customHeight="1">
      <c r="A48" s="41" t="s">
        <v>270</v>
      </c>
      <c r="B48" s="42" t="s">
        <v>270</v>
      </c>
      <c r="C48" s="42">
        <v>7</v>
      </c>
      <c r="D48" s="42" t="s">
        <v>270</v>
      </c>
      <c r="E48" s="43" t="s">
        <v>337</v>
      </c>
      <c r="F48" s="44">
        <v>6576</v>
      </c>
      <c r="G48" s="44">
        <v>0</v>
      </c>
      <c r="H48" s="44">
        <v>6576</v>
      </c>
      <c r="I48" s="26"/>
    </row>
    <row r="49" spans="1:9" s="14" customFormat="1" ht="15" customHeight="1">
      <c r="A49" s="41"/>
      <c r="B49" s="42"/>
      <c r="C49" s="42"/>
      <c r="D49" s="42"/>
      <c r="E49" s="43" t="s">
        <v>338</v>
      </c>
      <c r="F49" s="44"/>
      <c r="G49" s="44"/>
      <c r="H49" s="44"/>
      <c r="I49" s="26"/>
    </row>
    <row r="50" spans="1:9" s="14" customFormat="1" ht="120.75" customHeight="1">
      <c r="A50" s="41" t="s">
        <v>270</v>
      </c>
      <c r="B50" s="42" t="s">
        <v>270</v>
      </c>
      <c r="C50" s="42" t="s">
        <v>270</v>
      </c>
      <c r="D50" s="42">
        <v>1</v>
      </c>
      <c r="E50" s="43" t="s">
        <v>339</v>
      </c>
      <c r="F50" s="44">
        <v>6576</v>
      </c>
      <c r="G50" s="44">
        <v>0</v>
      </c>
      <c r="H50" s="44">
        <v>6576</v>
      </c>
      <c r="I50" s="26" t="s">
        <v>340</v>
      </c>
    </row>
    <row r="51" spans="1:9" s="14" customFormat="1" ht="60" customHeight="1">
      <c r="A51" s="41"/>
      <c r="B51" s="42"/>
      <c r="C51" s="42"/>
      <c r="D51" s="42"/>
      <c r="E51" s="43"/>
      <c r="F51" s="44"/>
      <c r="G51" s="44"/>
      <c r="H51" s="44"/>
      <c r="I51" s="26" t="s">
        <v>341</v>
      </c>
    </row>
    <row r="52" spans="1:9" s="14" customFormat="1" ht="15" customHeight="1">
      <c r="A52" s="41"/>
      <c r="B52" s="42"/>
      <c r="C52" s="42"/>
      <c r="D52" s="42"/>
      <c r="E52" s="43" t="s">
        <v>342</v>
      </c>
      <c r="F52" s="44"/>
      <c r="G52" s="44"/>
      <c r="H52" s="44"/>
      <c r="I52" s="26"/>
    </row>
    <row r="53" spans="1:9" s="14" customFormat="1" ht="30" customHeight="1">
      <c r="A53" s="41" t="s">
        <v>270</v>
      </c>
      <c r="B53" s="42">
        <v>4</v>
      </c>
      <c r="C53" s="42" t="s">
        <v>270</v>
      </c>
      <c r="D53" s="42" t="s">
        <v>270</v>
      </c>
      <c r="E53" s="43" t="s">
        <v>343</v>
      </c>
      <c r="F53" s="44">
        <v>21036</v>
      </c>
      <c r="G53" s="44">
        <v>0</v>
      </c>
      <c r="H53" s="44">
        <v>21036</v>
      </c>
      <c r="I53" s="26"/>
    </row>
    <row r="54" spans="1:9" s="14" customFormat="1" ht="15" customHeight="1">
      <c r="A54" s="41"/>
      <c r="B54" s="42"/>
      <c r="C54" s="42"/>
      <c r="D54" s="42"/>
      <c r="E54" s="43" t="s">
        <v>344</v>
      </c>
      <c r="F54" s="44"/>
      <c r="G54" s="44"/>
      <c r="H54" s="44"/>
      <c r="I54" s="26"/>
    </row>
    <row r="55" spans="1:9" s="14" customFormat="1" ht="120.75" customHeight="1">
      <c r="A55" s="41" t="s">
        <v>270</v>
      </c>
      <c r="B55" s="42" t="s">
        <v>270</v>
      </c>
      <c r="C55" s="42">
        <v>1</v>
      </c>
      <c r="D55" s="42" t="s">
        <v>270</v>
      </c>
      <c r="E55" s="43" t="s">
        <v>208</v>
      </c>
      <c r="F55" s="44">
        <v>21036</v>
      </c>
      <c r="G55" s="44">
        <v>0</v>
      </c>
      <c r="H55" s="44">
        <v>21036</v>
      </c>
      <c r="I55" s="26" t="s">
        <v>345</v>
      </c>
    </row>
    <row r="56" spans="1:9" s="14" customFormat="1" ht="120.75" customHeight="1" thickBot="1">
      <c r="A56" s="45"/>
      <c r="B56" s="46"/>
      <c r="C56" s="46"/>
      <c r="D56" s="46"/>
      <c r="E56" s="47"/>
      <c r="F56" s="48"/>
      <c r="G56" s="48"/>
      <c r="H56" s="48"/>
      <c r="I56" s="51" t="s">
        <v>346</v>
      </c>
    </row>
    <row r="57" spans="1:9" s="14" customFormat="1" ht="15" customHeight="1">
      <c r="A57" s="41"/>
      <c r="B57" s="42"/>
      <c r="C57" s="42"/>
      <c r="D57" s="42"/>
      <c r="E57" s="43" t="s">
        <v>281</v>
      </c>
      <c r="F57" s="44"/>
      <c r="G57" s="44"/>
      <c r="H57" s="44"/>
      <c r="I57" s="26"/>
    </row>
    <row r="58" spans="1:9" s="14" customFormat="1" ht="15" customHeight="1">
      <c r="A58" s="41">
        <v>6</v>
      </c>
      <c r="B58" s="42" t="s">
        <v>270</v>
      </c>
      <c r="C58" s="42" t="s">
        <v>270</v>
      </c>
      <c r="D58" s="42" t="s">
        <v>270</v>
      </c>
      <c r="E58" s="43" t="s">
        <v>137</v>
      </c>
      <c r="F58" s="44">
        <v>0</v>
      </c>
      <c r="G58" s="44">
        <v>7839</v>
      </c>
      <c r="H58" s="44">
        <v>7839</v>
      </c>
      <c r="I58" s="26"/>
    </row>
    <row r="59" spans="1:9" s="14" customFormat="1" ht="15" customHeight="1">
      <c r="A59" s="41"/>
      <c r="B59" s="42"/>
      <c r="C59" s="42"/>
      <c r="D59" s="42"/>
      <c r="E59" s="43" t="s">
        <v>347</v>
      </c>
      <c r="F59" s="44"/>
      <c r="G59" s="44"/>
      <c r="H59" s="44"/>
      <c r="I59" s="26"/>
    </row>
    <row r="60" spans="1:9" s="14" customFormat="1" ht="15" customHeight="1">
      <c r="A60" s="41" t="s">
        <v>270</v>
      </c>
      <c r="B60" s="42">
        <v>1</v>
      </c>
      <c r="C60" s="42" t="s">
        <v>270</v>
      </c>
      <c r="D60" s="42" t="s">
        <v>270</v>
      </c>
      <c r="E60" s="43" t="s">
        <v>348</v>
      </c>
      <c r="F60" s="44">
        <v>0</v>
      </c>
      <c r="G60" s="44">
        <v>7839</v>
      </c>
      <c r="H60" s="44">
        <v>7839</v>
      </c>
      <c r="I60" s="26"/>
    </row>
    <row r="61" spans="1:9" s="14" customFormat="1" ht="15" customHeight="1">
      <c r="A61" s="41"/>
      <c r="B61" s="42"/>
      <c r="C61" s="42"/>
      <c r="D61" s="42"/>
      <c r="E61" s="43" t="s">
        <v>349</v>
      </c>
      <c r="F61" s="44"/>
      <c r="G61" s="44"/>
      <c r="H61" s="44"/>
      <c r="I61" s="26"/>
    </row>
    <row r="62" spans="1:9" s="14" customFormat="1" ht="30" customHeight="1">
      <c r="A62" s="41" t="s">
        <v>270</v>
      </c>
      <c r="B62" s="42" t="s">
        <v>270</v>
      </c>
      <c r="C62" s="42">
        <v>5</v>
      </c>
      <c r="D62" s="42" t="s">
        <v>270</v>
      </c>
      <c r="E62" s="43" t="s">
        <v>272</v>
      </c>
      <c r="F62" s="44">
        <v>0</v>
      </c>
      <c r="G62" s="44">
        <v>7839</v>
      </c>
      <c r="H62" s="44">
        <v>7839</v>
      </c>
      <c r="I62" s="26"/>
    </row>
    <row r="63" spans="1:9" s="14" customFormat="1" ht="15" customHeight="1">
      <c r="A63" s="41"/>
      <c r="B63" s="42"/>
      <c r="C63" s="42"/>
      <c r="D63" s="42"/>
      <c r="E63" s="43" t="s">
        <v>350</v>
      </c>
      <c r="F63" s="44"/>
      <c r="G63" s="44"/>
      <c r="H63" s="44"/>
      <c r="I63" s="26"/>
    </row>
    <row r="64" spans="1:9" s="14" customFormat="1" ht="120.75" customHeight="1">
      <c r="A64" s="41" t="s">
        <v>270</v>
      </c>
      <c r="B64" s="42" t="s">
        <v>270</v>
      </c>
      <c r="C64" s="42" t="s">
        <v>270</v>
      </c>
      <c r="D64" s="42">
        <v>1</v>
      </c>
      <c r="E64" s="43" t="s">
        <v>273</v>
      </c>
      <c r="F64" s="44">
        <v>0</v>
      </c>
      <c r="G64" s="44">
        <v>7839</v>
      </c>
      <c r="H64" s="44">
        <v>7839</v>
      </c>
      <c r="I64" s="26" t="s">
        <v>0</v>
      </c>
    </row>
    <row r="65" spans="1:9" s="14" customFormat="1" ht="30" customHeight="1">
      <c r="A65" s="41"/>
      <c r="B65" s="42"/>
      <c r="C65" s="42"/>
      <c r="D65" s="42"/>
      <c r="E65" s="43"/>
      <c r="F65" s="44"/>
      <c r="G65" s="44"/>
      <c r="H65" s="44"/>
      <c r="I65" s="26" t="s">
        <v>1</v>
      </c>
    </row>
    <row r="66" spans="1:9" s="14" customFormat="1" ht="15" customHeight="1">
      <c r="A66" s="41"/>
      <c r="B66" s="42"/>
      <c r="C66" s="42"/>
      <c r="D66" s="42"/>
      <c r="E66" s="43" t="s">
        <v>282</v>
      </c>
      <c r="F66" s="44"/>
      <c r="G66" s="44"/>
      <c r="H66" s="44"/>
      <c r="I66" s="26"/>
    </row>
    <row r="67" spans="1:9" s="14" customFormat="1" ht="15" customHeight="1">
      <c r="A67" s="41">
        <v>7</v>
      </c>
      <c r="B67" s="42" t="s">
        <v>270</v>
      </c>
      <c r="C67" s="42" t="s">
        <v>270</v>
      </c>
      <c r="D67" s="42" t="s">
        <v>270</v>
      </c>
      <c r="E67" s="43" t="s">
        <v>138</v>
      </c>
      <c r="F67" s="44">
        <v>27469</v>
      </c>
      <c r="G67" s="44">
        <v>14204</v>
      </c>
      <c r="H67" s="44">
        <v>41673</v>
      </c>
      <c r="I67" s="26"/>
    </row>
    <row r="68" spans="1:9" s="14" customFormat="1" ht="15" customHeight="1">
      <c r="A68" s="41"/>
      <c r="B68" s="42"/>
      <c r="C68" s="42"/>
      <c r="D68" s="42"/>
      <c r="E68" s="43" t="s">
        <v>283</v>
      </c>
      <c r="F68" s="44"/>
      <c r="G68" s="44"/>
      <c r="H68" s="44"/>
      <c r="I68" s="26"/>
    </row>
    <row r="69" spans="1:9" s="14" customFormat="1" ht="15" customHeight="1">
      <c r="A69" s="41" t="s">
        <v>270</v>
      </c>
      <c r="B69" s="42">
        <v>4</v>
      </c>
      <c r="C69" s="42" t="s">
        <v>270</v>
      </c>
      <c r="D69" s="42" t="s">
        <v>270</v>
      </c>
      <c r="E69" s="43" t="s">
        <v>210</v>
      </c>
      <c r="F69" s="44">
        <v>14441</v>
      </c>
      <c r="G69" s="44">
        <v>14204</v>
      </c>
      <c r="H69" s="44">
        <v>28645</v>
      </c>
      <c r="I69" s="26"/>
    </row>
    <row r="70" spans="1:9" s="14" customFormat="1" ht="15" customHeight="1">
      <c r="A70" s="41"/>
      <c r="B70" s="42"/>
      <c r="C70" s="42"/>
      <c r="D70" s="42"/>
      <c r="E70" s="43" t="s">
        <v>2</v>
      </c>
      <c r="F70" s="44"/>
      <c r="G70" s="44"/>
      <c r="H70" s="44"/>
      <c r="I70" s="26"/>
    </row>
    <row r="71" spans="1:9" s="14" customFormat="1" ht="120.75" customHeight="1">
      <c r="A71" s="41" t="s">
        <v>270</v>
      </c>
      <c r="B71" s="42" t="s">
        <v>270</v>
      </c>
      <c r="C71" s="42">
        <v>2</v>
      </c>
      <c r="D71" s="42" t="s">
        <v>270</v>
      </c>
      <c r="E71" s="43" t="s">
        <v>211</v>
      </c>
      <c r="F71" s="44">
        <v>14441</v>
      </c>
      <c r="G71" s="44">
        <v>14204</v>
      </c>
      <c r="H71" s="44">
        <v>28645</v>
      </c>
      <c r="I71" s="26" t="s">
        <v>389</v>
      </c>
    </row>
    <row r="72" spans="1:9" s="14" customFormat="1" ht="75" customHeight="1">
      <c r="A72" s="41"/>
      <c r="B72" s="42"/>
      <c r="C72" s="42"/>
      <c r="D72" s="42"/>
      <c r="E72" s="43"/>
      <c r="F72" s="44"/>
      <c r="G72" s="44"/>
      <c r="H72" s="44"/>
      <c r="I72" s="26" t="s">
        <v>3</v>
      </c>
    </row>
    <row r="73" spans="1:9" s="14" customFormat="1" ht="15" customHeight="1">
      <c r="A73" s="41"/>
      <c r="B73" s="42"/>
      <c r="C73" s="42"/>
      <c r="D73" s="42"/>
      <c r="E73" s="43" t="s">
        <v>4</v>
      </c>
      <c r="F73" s="44"/>
      <c r="G73" s="44"/>
      <c r="H73" s="44"/>
      <c r="I73" s="26"/>
    </row>
    <row r="74" spans="1:9" s="14" customFormat="1" ht="15" customHeight="1">
      <c r="A74" s="41" t="s">
        <v>270</v>
      </c>
      <c r="B74" s="42">
        <v>5</v>
      </c>
      <c r="C74" s="42" t="s">
        <v>270</v>
      </c>
      <c r="D74" s="42" t="s">
        <v>270</v>
      </c>
      <c r="E74" s="43" t="s">
        <v>5</v>
      </c>
      <c r="F74" s="44">
        <v>8550</v>
      </c>
      <c r="G74" s="44">
        <v>0</v>
      </c>
      <c r="H74" s="44">
        <v>8550</v>
      </c>
      <c r="I74" s="26"/>
    </row>
    <row r="75" spans="1:9" s="14" customFormat="1" ht="15" customHeight="1" thickBot="1">
      <c r="A75" s="45"/>
      <c r="B75" s="46"/>
      <c r="C75" s="46"/>
      <c r="D75" s="46"/>
      <c r="E75" s="47"/>
      <c r="F75" s="48"/>
      <c r="G75" s="48"/>
      <c r="H75" s="48"/>
      <c r="I75" s="51"/>
    </row>
    <row r="76" spans="1:9" s="14" customFormat="1" ht="15" customHeight="1">
      <c r="A76" s="41"/>
      <c r="B76" s="42"/>
      <c r="C76" s="42"/>
      <c r="D76" s="42"/>
      <c r="E76" s="43" t="s">
        <v>6</v>
      </c>
      <c r="F76" s="44"/>
      <c r="G76" s="44"/>
      <c r="H76" s="44"/>
      <c r="I76" s="26"/>
    </row>
    <row r="77" spans="1:9" s="14" customFormat="1" ht="120.75" customHeight="1">
      <c r="A77" s="41" t="s">
        <v>270</v>
      </c>
      <c r="B77" s="42" t="s">
        <v>270</v>
      </c>
      <c r="C77" s="42">
        <v>1</v>
      </c>
      <c r="D77" s="42" t="s">
        <v>270</v>
      </c>
      <c r="E77" s="43" t="s">
        <v>208</v>
      </c>
      <c r="F77" s="44">
        <v>8550</v>
      </c>
      <c r="G77" s="44">
        <v>0</v>
      </c>
      <c r="H77" s="44">
        <v>8550</v>
      </c>
      <c r="I77" s="26" t="s">
        <v>7</v>
      </c>
    </row>
    <row r="78" spans="1:9" s="14" customFormat="1" ht="45" customHeight="1">
      <c r="A78" s="41"/>
      <c r="B78" s="42"/>
      <c r="C78" s="42"/>
      <c r="D78" s="42"/>
      <c r="E78" s="43"/>
      <c r="F78" s="44"/>
      <c r="G78" s="44"/>
      <c r="H78" s="44"/>
      <c r="I78" s="26" t="s">
        <v>8</v>
      </c>
    </row>
    <row r="79" spans="1:9" s="14" customFormat="1" ht="15" customHeight="1">
      <c r="A79" s="41"/>
      <c r="B79" s="42"/>
      <c r="C79" s="42"/>
      <c r="D79" s="42"/>
      <c r="E79" s="43" t="s">
        <v>9</v>
      </c>
      <c r="F79" s="44"/>
      <c r="G79" s="44"/>
      <c r="H79" s="44"/>
      <c r="I79" s="26"/>
    </row>
    <row r="80" spans="1:9" s="14" customFormat="1" ht="15" customHeight="1">
      <c r="A80" s="41" t="s">
        <v>270</v>
      </c>
      <c r="B80" s="42">
        <v>7</v>
      </c>
      <c r="C80" s="42" t="s">
        <v>270</v>
      </c>
      <c r="D80" s="42" t="s">
        <v>270</v>
      </c>
      <c r="E80" s="43" t="s">
        <v>10</v>
      </c>
      <c r="F80" s="44">
        <v>4478</v>
      </c>
      <c r="G80" s="44">
        <v>0</v>
      </c>
      <c r="H80" s="44">
        <v>4478</v>
      </c>
      <c r="I80" s="26"/>
    </row>
    <row r="81" spans="1:9" s="14" customFormat="1" ht="15" customHeight="1">
      <c r="A81" s="41"/>
      <c r="B81" s="42"/>
      <c r="C81" s="42"/>
      <c r="D81" s="42"/>
      <c r="E81" s="43" t="s">
        <v>11</v>
      </c>
      <c r="F81" s="44"/>
      <c r="G81" s="44"/>
      <c r="H81" s="44"/>
      <c r="I81" s="26"/>
    </row>
    <row r="82" spans="1:9" s="14" customFormat="1" ht="120.75" customHeight="1">
      <c r="A82" s="41" t="s">
        <v>270</v>
      </c>
      <c r="B82" s="42" t="s">
        <v>270</v>
      </c>
      <c r="C82" s="42">
        <v>2</v>
      </c>
      <c r="D82" s="42" t="s">
        <v>270</v>
      </c>
      <c r="E82" s="43" t="s">
        <v>12</v>
      </c>
      <c r="F82" s="44">
        <v>4478</v>
      </c>
      <c r="G82" s="44">
        <v>0</v>
      </c>
      <c r="H82" s="44">
        <v>4478</v>
      </c>
      <c r="I82" s="26" t="s">
        <v>13</v>
      </c>
    </row>
    <row r="83" spans="1:9" s="14" customFormat="1" ht="15" customHeight="1">
      <c r="A83" s="41"/>
      <c r="B83" s="42"/>
      <c r="C83" s="42"/>
      <c r="D83" s="42"/>
      <c r="E83" s="43"/>
      <c r="F83" s="44"/>
      <c r="G83" s="44"/>
      <c r="H83" s="44"/>
      <c r="I83" s="26" t="s">
        <v>275</v>
      </c>
    </row>
    <row r="84" spans="1:9" s="14" customFormat="1" ht="15" customHeight="1">
      <c r="A84" s="41"/>
      <c r="B84" s="42"/>
      <c r="C84" s="42"/>
      <c r="D84" s="42"/>
      <c r="E84" s="43" t="s">
        <v>284</v>
      </c>
      <c r="F84" s="44"/>
      <c r="G84" s="44"/>
      <c r="H84" s="44"/>
      <c r="I84" s="26"/>
    </row>
    <row r="85" spans="1:9" s="14" customFormat="1" ht="15" customHeight="1">
      <c r="A85" s="41">
        <v>10</v>
      </c>
      <c r="B85" s="42" t="s">
        <v>270</v>
      </c>
      <c r="C85" s="42" t="s">
        <v>270</v>
      </c>
      <c r="D85" s="42" t="s">
        <v>270</v>
      </c>
      <c r="E85" s="43" t="s">
        <v>139</v>
      </c>
      <c r="F85" s="44">
        <v>78235</v>
      </c>
      <c r="G85" s="44">
        <v>135884</v>
      </c>
      <c r="H85" s="44">
        <v>214119</v>
      </c>
      <c r="I85" s="26"/>
    </row>
    <row r="86" spans="1:9" s="14" customFormat="1" ht="15" customHeight="1">
      <c r="A86" s="41"/>
      <c r="B86" s="42"/>
      <c r="C86" s="42"/>
      <c r="D86" s="42"/>
      <c r="E86" s="43" t="s">
        <v>285</v>
      </c>
      <c r="F86" s="44"/>
      <c r="G86" s="44"/>
      <c r="H86" s="44"/>
      <c r="I86" s="26"/>
    </row>
    <row r="87" spans="1:9" s="14" customFormat="1" ht="15" customHeight="1">
      <c r="A87" s="41" t="s">
        <v>270</v>
      </c>
      <c r="B87" s="42">
        <v>4</v>
      </c>
      <c r="C87" s="42" t="s">
        <v>270</v>
      </c>
      <c r="D87" s="42" t="s">
        <v>270</v>
      </c>
      <c r="E87" s="43" t="s">
        <v>212</v>
      </c>
      <c r="F87" s="44">
        <v>13737</v>
      </c>
      <c r="G87" s="44">
        <v>0</v>
      </c>
      <c r="H87" s="44">
        <v>13737</v>
      </c>
      <c r="I87" s="26"/>
    </row>
    <row r="88" spans="1:9" s="14" customFormat="1" ht="15" customHeight="1">
      <c r="A88" s="41"/>
      <c r="B88" s="42"/>
      <c r="C88" s="42"/>
      <c r="D88" s="42"/>
      <c r="E88" s="43" t="s">
        <v>14</v>
      </c>
      <c r="F88" s="44"/>
      <c r="G88" s="44"/>
      <c r="H88" s="44"/>
      <c r="I88" s="26"/>
    </row>
    <row r="89" spans="1:9" s="14" customFormat="1" ht="120.75" customHeight="1">
      <c r="A89" s="41" t="s">
        <v>270</v>
      </c>
      <c r="B89" s="42" t="s">
        <v>270</v>
      </c>
      <c r="C89" s="42">
        <v>2</v>
      </c>
      <c r="D89" s="42" t="s">
        <v>270</v>
      </c>
      <c r="E89" s="43" t="s">
        <v>15</v>
      </c>
      <c r="F89" s="44">
        <v>13737</v>
      </c>
      <c r="G89" s="44">
        <v>0</v>
      </c>
      <c r="H89" s="44">
        <v>13737</v>
      </c>
      <c r="I89" s="26" t="s">
        <v>16</v>
      </c>
    </row>
    <row r="90" spans="1:9" s="14" customFormat="1" ht="30" customHeight="1" thickBot="1">
      <c r="A90" s="45"/>
      <c r="B90" s="46"/>
      <c r="C90" s="46"/>
      <c r="D90" s="46"/>
      <c r="E90" s="47"/>
      <c r="F90" s="48"/>
      <c r="G90" s="48"/>
      <c r="H90" s="48"/>
      <c r="I90" s="51" t="s">
        <v>17</v>
      </c>
    </row>
    <row r="91" spans="1:9" s="14" customFormat="1" ht="15" customHeight="1">
      <c r="A91" s="41"/>
      <c r="B91" s="42"/>
      <c r="C91" s="42"/>
      <c r="D91" s="42"/>
      <c r="E91" s="43"/>
      <c r="F91" s="44"/>
      <c r="G91" s="44"/>
      <c r="H91" s="44"/>
      <c r="I91" s="26" t="s">
        <v>303</v>
      </c>
    </row>
    <row r="92" spans="1:9" s="14" customFormat="1" ht="15" customHeight="1">
      <c r="A92" s="41"/>
      <c r="B92" s="42"/>
      <c r="C92" s="42"/>
      <c r="D92" s="42"/>
      <c r="E92" s="43" t="s">
        <v>286</v>
      </c>
      <c r="F92" s="44"/>
      <c r="G92" s="44"/>
      <c r="H92" s="44"/>
      <c r="I92" s="26"/>
    </row>
    <row r="93" spans="1:9" s="14" customFormat="1" ht="30" customHeight="1">
      <c r="A93" s="41" t="s">
        <v>270</v>
      </c>
      <c r="B93" s="42">
        <v>10</v>
      </c>
      <c r="C93" s="42" t="s">
        <v>270</v>
      </c>
      <c r="D93" s="42" t="s">
        <v>270</v>
      </c>
      <c r="E93" s="43" t="s">
        <v>287</v>
      </c>
      <c r="F93" s="44">
        <v>64498</v>
      </c>
      <c r="G93" s="44">
        <v>135884</v>
      </c>
      <c r="H93" s="44">
        <v>200382</v>
      </c>
      <c r="I93" s="26"/>
    </row>
    <row r="94" spans="1:9" s="14" customFormat="1" ht="15" customHeight="1">
      <c r="A94" s="41"/>
      <c r="B94" s="42"/>
      <c r="C94" s="42"/>
      <c r="D94" s="42"/>
      <c r="E94" s="43" t="s">
        <v>18</v>
      </c>
      <c r="F94" s="44"/>
      <c r="G94" s="44"/>
      <c r="H94" s="44"/>
      <c r="I94" s="26"/>
    </row>
    <row r="95" spans="1:9" s="14" customFormat="1" ht="120.75" customHeight="1">
      <c r="A95" s="41" t="s">
        <v>270</v>
      </c>
      <c r="B95" s="42" t="s">
        <v>270</v>
      </c>
      <c r="C95" s="42">
        <v>2</v>
      </c>
      <c r="D95" s="42" t="s">
        <v>270</v>
      </c>
      <c r="E95" s="43" t="s">
        <v>213</v>
      </c>
      <c r="F95" s="44">
        <v>64498</v>
      </c>
      <c r="G95" s="44">
        <v>135884</v>
      </c>
      <c r="H95" s="44">
        <v>200382</v>
      </c>
      <c r="I95" s="26" t="s">
        <v>19</v>
      </c>
    </row>
    <row r="96" spans="1:9" s="14" customFormat="1" ht="120.75" customHeight="1">
      <c r="A96" s="41"/>
      <c r="B96" s="42"/>
      <c r="C96" s="42"/>
      <c r="D96" s="42"/>
      <c r="E96" s="43"/>
      <c r="F96" s="44"/>
      <c r="G96" s="44"/>
      <c r="H96" s="44"/>
      <c r="I96" s="26" t="s">
        <v>20</v>
      </c>
    </row>
    <row r="97" spans="1:9" s="14" customFormat="1" ht="120.75" customHeight="1">
      <c r="A97" s="41"/>
      <c r="B97" s="42"/>
      <c r="C97" s="42"/>
      <c r="D97" s="42"/>
      <c r="E97" s="43"/>
      <c r="F97" s="44"/>
      <c r="G97" s="44"/>
      <c r="H97" s="44"/>
      <c r="I97" s="26" t="s">
        <v>21</v>
      </c>
    </row>
    <row r="98" spans="1:9" s="14" customFormat="1" ht="120.75" customHeight="1">
      <c r="A98" s="41"/>
      <c r="B98" s="42"/>
      <c r="C98" s="42"/>
      <c r="D98" s="42"/>
      <c r="E98" s="43"/>
      <c r="F98" s="44"/>
      <c r="G98" s="44"/>
      <c r="H98" s="44"/>
      <c r="I98" s="26" t="s">
        <v>22</v>
      </c>
    </row>
    <row r="99" spans="1:9" s="14" customFormat="1" ht="15" customHeight="1">
      <c r="A99" s="41"/>
      <c r="B99" s="42"/>
      <c r="C99" s="42"/>
      <c r="D99" s="42"/>
      <c r="E99" s="43" t="s">
        <v>288</v>
      </c>
      <c r="F99" s="44"/>
      <c r="G99" s="44"/>
      <c r="H99" s="44"/>
      <c r="I99" s="26"/>
    </row>
    <row r="100" spans="1:9" s="14" customFormat="1" ht="15" customHeight="1" thickBot="1">
      <c r="A100" s="45">
        <v>11</v>
      </c>
      <c r="B100" s="46" t="s">
        <v>270</v>
      </c>
      <c r="C100" s="46" t="s">
        <v>270</v>
      </c>
      <c r="D100" s="46" t="s">
        <v>270</v>
      </c>
      <c r="E100" s="47" t="s">
        <v>140</v>
      </c>
      <c r="F100" s="48">
        <v>323900</v>
      </c>
      <c r="G100" s="48">
        <v>46007</v>
      </c>
      <c r="H100" s="48">
        <v>369907</v>
      </c>
      <c r="I100" s="51"/>
    </row>
    <row r="101" spans="1:9" s="14" customFormat="1" ht="15" customHeight="1">
      <c r="A101" s="41"/>
      <c r="B101" s="42"/>
      <c r="C101" s="42"/>
      <c r="D101" s="42"/>
      <c r="E101" s="43" t="s">
        <v>289</v>
      </c>
      <c r="F101" s="44"/>
      <c r="G101" s="44"/>
      <c r="H101" s="44"/>
      <c r="I101" s="26"/>
    </row>
    <row r="102" spans="1:9" s="14" customFormat="1" ht="15" customHeight="1">
      <c r="A102" s="41" t="s">
        <v>270</v>
      </c>
      <c r="B102" s="42">
        <v>3</v>
      </c>
      <c r="C102" s="42" t="s">
        <v>270</v>
      </c>
      <c r="D102" s="42" t="s">
        <v>270</v>
      </c>
      <c r="E102" s="43" t="s">
        <v>214</v>
      </c>
      <c r="F102" s="44">
        <v>323900</v>
      </c>
      <c r="G102" s="44">
        <v>46007</v>
      </c>
      <c r="H102" s="44">
        <v>369907</v>
      </c>
      <c r="I102" s="26"/>
    </row>
    <row r="103" spans="1:9" s="14" customFormat="1" ht="15" customHeight="1">
      <c r="A103" s="41"/>
      <c r="B103" s="42"/>
      <c r="C103" s="42"/>
      <c r="D103" s="42"/>
      <c r="E103" s="43" t="s">
        <v>215</v>
      </c>
      <c r="F103" s="44"/>
      <c r="G103" s="44"/>
      <c r="H103" s="44"/>
      <c r="I103" s="26"/>
    </row>
    <row r="104" spans="1:9" s="14" customFormat="1" ht="120.75" customHeight="1">
      <c r="A104" s="41" t="s">
        <v>270</v>
      </c>
      <c r="B104" s="42" t="s">
        <v>270</v>
      </c>
      <c r="C104" s="42">
        <v>4</v>
      </c>
      <c r="D104" s="42" t="s">
        <v>270</v>
      </c>
      <c r="E104" s="43" t="s">
        <v>216</v>
      </c>
      <c r="F104" s="44">
        <v>323900</v>
      </c>
      <c r="G104" s="44">
        <v>46007</v>
      </c>
      <c r="H104" s="44">
        <v>369907</v>
      </c>
      <c r="I104" s="26" t="s">
        <v>23</v>
      </c>
    </row>
    <row r="105" spans="1:9" s="14" customFormat="1" ht="120.75" customHeight="1">
      <c r="A105" s="41"/>
      <c r="B105" s="42"/>
      <c r="C105" s="42"/>
      <c r="D105" s="42"/>
      <c r="E105" s="43"/>
      <c r="F105" s="44"/>
      <c r="G105" s="44"/>
      <c r="H105" s="44"/>
      <c r="I105" s="26" t="s">
        <v>24</v>
      </c>
    </row>
    <row r="106" spans="1:9" s="14" customFormat="1" ht="120.75" customHeight="1">
      <c r="A106" s="41"/>
      <c r="B106" s="42"/>
      <c r="C106" s="42"/>
      <c r="D106" s="42"/>
      <c r="E106" s="43"/>
      <c r="F106" s="44"/>
      <c r="G106" s="44"/>
      <c r="H106" s="44"/>
      <c r="I106" s="26" t="s">
        <v>25</v>
      </c>
    </row>
    <row r="107" spans="1:9" s="14" customFormat="1" ht="45" customHeight="1">
      <c r="A107" s="41"/>
      <c r="B107" s="42"/>
      <c r="C107" s="42"/>
      <c r="D107" s="42"/>
      <c r="E107" s="43"/>
      <c r="F107" s="44"/>
      <c r="G107" s="44"/>
      <c r="H107" s="44"/>
      <c r="I107" s="26" t="s">
        <v>26</v>
      </c>
    </row>
    <row r="108" spans="1:9" s="14" customFormat="1" ht="15" customHeight="1">
      <c r="A108" s="41"/>
      <c r="B108" s="42"/>
      <c r="C108" s="42"/>
      <c r="D108" s="42"/>
      <c r="E108" s="43" t="s">
        <v>290</v>
      </c>
      <c r="F108" s="44"/>
      <c r="G108" s="44"/>
      <c r="H108" s="44"/>
      <c r="I108" s="26"/>
    </row>
    <row r="109" spans="1:9" s="14" customFormat="1" ht="15" customHeight="1">
      <c r="A109" s="41">
        <v>12</v>
      </c>
      <c r="B109" s="42" t="s">
        <v>270</v>
      </c>
      <c r="C109" s="42" t="s">
        <v>270</v>
      </c>
      <c r="D109" s="42" t="s">
        <v>270</v>
      </c>
      <c r="E109" s="43" t="s">
        <v>141</v>
      </c>
      <c r="F109" s="44">
        <v>16630</v>
      </c>
      <c r="G109" s="44">
        <v>0</v>
      </c>
      <c r="H109" s="44">
        <v>16630</v>
      </c>
      <c r="I109" s="26"/>
    </row>
    <row r="110" spans="1:9" s="14" customFormat="1" ht="15" customHeight="1">
      <c r="A110" s="41"/>
      <c r="B110" s="42"/>
      <c r="C110" s="42"/>
      <c r="D110" s="42"/>
      <c r="E110" s="43" t="s">
        <v>291</v>
      </c>
      <c r="F110" s="44"/>
      <c r="G110" s="44"/>
      <c r="H110" s="44"/>
      <c r="I110" s="26"/>
    </row>
    <row r="111" spans="1:9" s="14" customFormat="1" ht="15" customHeight="1">
      <c r="A111" s="41" t="s">
        <v>270</v>
      </c>
      <c r="B111" s="42">
        <v>1</v>
      </c>
      <c r="C111" s="42" t="s">
        <v>270</v>
      </c>
      <c r="D111" s="42" t="s">
        <v>270</v>
      </c>
      <c r="E111" s="43" t="s">
        <v>217</v>
      </c>
      <c r="F111" s="44">
        <v>12430</v>
      </c>
      <c r="G111" s="44">
        <v>0</v>
      </c>
      <c r="H111" s="44">
        <v>12430</v>
      </c>
      <c r="I111" s="26"/>
    </row>
    <row r="112" spans="1:9" s="14" customFormat="1" ht="15" customHeight="1">
      <c r="A112" s="41"/>
      <c r="B112" s="42"/>
      <c r="C112" s="42"/>
      <c r="D112" s="42"/>
      <c r="E112" s="43" t="s">
        <v>27</v>
      </c>
      <c r="F112" s="44"/>
      <c r="G112" s="44"/>
      <c r="H112" s="44"/>
      <c r="I112" s="26"/>
    </row>
    <row r="113" spans="1:9" s="14" customFormat="1" ht="60" customHeight="1" thickBot="1">
      <c r="A113" s="45" t="s">
        <v>270</v>
      </c>
      <c r="B113" s="46" t="s">
        <v>270</v>
      </c>
      <c r="C113" s="46">
        <v>6</v>
      </c>
      <c r="D113" s="46" t="s">
        <v>270</v>
      </c>
      <c r="E113" s="47" t="s">
        <v>28</v>
      </c>
      <c r="F113" s="48">
        <v>4158</v>
      </c>
      <c r="G113" s="48">
        <v>0</v>
      </c>
      <c r="H113" s="48">
        <v>4158</v>
      </c>
      <c r="I113" s="51" t="s">
        <v>29</v>
      </c>
    </row>
    <row r="114" spans="1:9" s="14" customFormat="1" ht="105.75" customHeight="1">
      <c r="A114" s="41"/>
      <c r="B114" s="42"/>
      <c r="C114" s="42"/>
      <c r="D114" s="42"/>
      <c r="E114" s="43"/>
      <c r="F114" s="44"/>
      <c r="G114" s="44"/>
      <c r="H114" s="44"/>
      <c r="I114" s="26" t="s">
        <v>30</v>
      </c>
    </row>
    <row r="115" spans="1:9" s="14" customFormat="1" ht="15" customHeight="1">
      <c r="A115" s="41"/>
      <c r="B115" s="42"/>
      <c r="C115" s="42"/>
      <c r="D115" s="42"/>
      <c r="E115" s="43" t="s">
        <v>31</v>
      </c>
      <c r="F115" s="44"/>
      <c r="G115" s="44"/>
      <c r="H115" s="44"/>
      <c r="I115" s="26"/>
    </row>
    <row r="116" spans="1:9" s="14" customFormat="1" ht="120.75" customHeight="1">
      <c r="A116" s="41" t="s">
        <v>270</v>
      </c>
      <c r="B116" s="42" t="s">
        <v>270</v>
      </c>
      <c r="C116" s="42">
        <v>7</v>
      </c>
      <c r="D116" s="42" t="s">
        <v>270</v>
      </c>
      <c r="E116" s="43" t="s">
        <v>32</v>
      </c>
      <c r="F116" s="44">
        <v>8272</v>
      </c>
      <c r="G116" s="44">
        <v>0</v>
      </c>
      <c r="H116" s="44">
        <v>8272</v>
      </c>
      <c r="I116" s="26" t="s">
        <v>33</v>
      </c>
    </row>
    <row r="117" spans="1:9" s="14" customFormat="1" ht="30" customHeight="1">
      <c r="A117" s="41"/>
      <c r="B117" s="42"/>
      <c r="C117" s="42"/>
      <c r="D117" s="42"/>
      <c r="E117" s="43"/>
      <c r="F117" s="44"/>
      <c r="G117" s="44"/>
      <c r="H117" s="44"/>
      <c r="I117" s="26" t="s">
        <v>274</v>
      </c>
    </row>
    <row r="118" spans="1:9" s="14" customFormat="1" ht="15" customHeight="1">
      <c r="A118" s="41"/>
      <c r="B118" s="42"/>
      <c r="C118" s="42"/>
      <c r="D118" s="42"/>
      <c r="E118" s="43" t="s">
        <v>292</v>
      </c>
      <c r="F118" s="44"/>
      <c r="G118" s="44"/>
      <c r="H118" s="44"/>
      <c r="I118" s="26"/>
    </row>
    <row r="119" spans="1:9" s="14" customFormat="1" ht="15" customHeight="1">
      <c r="A119" s="41" t="s">
        <v>270</v>
      </c>
      <c r="B119" s="42">
        <v>8</v>
      </c>
      <c r="C119" s="42" t="s">
        <v>270</v>
      </c>
      <c r="D119" s="42" t="s">
        <v>270</v>
      </c>
      <c r="E119" s="43" t="s">
        <v>34</v>
      </c>
      <c r="F119" s="44">
        <v>4200</v>
      </c>
      <c r="G119" s="44">
        <v>0</v>
      </c>
      <c r="H119" s="44">
        <v>4200</v>
      </c>
      <c r="I119" s="26"/>
    </row>
    <row r="120" spans="1:9" s="14" customFormat="1" ht="15" customHeight="1">
      <c r="A120" s="41"/>
      <c r="B120" s="42"/>
      <c r="C120" s="42"/>
      <c r="D120" s="42"/>
      <c r="E120" s="43" t="s">
        <v>218</v>
      </c>
      <c r="F120" s="44"/>
      <c r="G120" s="44"/>
      <c r="H120" s="44"/>
      <c r="I120" s="26"/>
    </row>
    <row r="121" spans="1:9" s="14" customFormat="1" ht="120.75" customHeight="1">
      <c r="A121" s="41" t="s">
        <v>270</v>
      </c>
      <c r="B121" s="42" t="s">
        <v>270</v>
      </c>
      <c r="C121" s="42">
        <v>1</v>
      </c>
      <c r="D121" s="42" t="s">
        <v>270</v>
      </c>
      <c r="E121" s="43" t="s">
        <v>208</v>
      </c>
      <c r="F121" s="44">
        <v>4200</v>
      </c>
      <c r="G121" s="44">
        <v>0</v>
      </c>
      <c r="H121" s="44">
        <v>4200</v>
      </c>
      <c r="I121" s="26" t="s">
        <v>35</v>
      </c>
    </row>
    <row r="122" spans="1:9" s="14" customFormat="1" ht="45" customHeight="1">
      <c r="A122" s="41"/>
      <c r="B122" s="42"/>
      <c r="C122" s="42"/>
      <c r="D122" s="42"/>
      <c r="E122" s="43"/>
      <c r="F122" s="44"/>
      <c r="G122" s="44"/>
      <c r="H122" s="44"/>
      <c r="I122" s="26" t="s">
        <v>36</v>
      </c>
    </row>
    <row r="123" spans="1:9" s="14" customFormat="1" ht="15" customHeight="1">
      <c r="A123" s="41"/>
      <c r="B123" s="42"/>
      <c r="C123" s="42"/>
      <c r="D123" s="42"/>
      <c r="E123" s="43" t="s">
        <v>293</v>
      </c>
      <c r="F123" s="44"/>
      <c r="G123" s="44"/>
      <c r="H123" s="44"/>
      <c r="I123" s="26"/>
    </row>
    <row r="124" spans="1:9" s="14" customFormat="1" ht="15" customHeight="1">
      <c r="A124" s="41">
        <v>13</v>
      </c>
      <c r="B124" s="42" t="s">
        <v>270</v>
      </c>
      <c r="C124" s="42" t="s">
        <v>270</v>
      </c>
      <c r="D124" s="42" t="s">
        <v>270</v>
      </c>
      <c r="E124" s="43" t="s">
        <v>142</v>
      </c>
      <c r="F124" s="44">
        <v>63651</v>
      </c>
      <c r="G124" s="44">
        <v>226607</v>
      </c>
      <c r="H124" s="44">
        <v>290258</v>
      </c>
      <c r="I124" s="26"/>
    </row>
    <row r="125" spans="1:9" s="14" customFormat="1" ht="15" customHeight="1">
      <c r="A125" s="41"/>
      <c r="B125" s="42"/>
      <c r="C125" s="42"/>
      <c r="D125" s="42"/>
      <c r="E125" s="43" t="s">
        <v>294</v>
      </c>
      <c r="F125" s="44"/>
      <c r="G125" s="44"/>
      <c r="H125" s="44"/>
      <c r="I125" s="26"/>
    </row>
    <row r="126" spans="1:9" s="14" customFormat="1" ht="30" customHeight="1">
      <c r="A126" s="41" t="s">
        <v>270</v>
      </c>
      <c r="B126" s="42">
        <v>4</v>
      </c>
      <c r="C126" s="42" t="s">
        <v>270</v>
      </c>
      <c r="D126" s="42" t="s">
        <v>270</v>
      </c>
      <c r="E126" s="43" t="s">
        <v>295</v>
      </c>
      <c r="F126" s="44">
        <v>63651</v>
      </c>
      <c r="G126" s="44">
        <v>226607</v>
      </c>
      <c r="H126" s="44">
        <v>290258</v>
      </c>
      <c r="I126" s="26"/>
    </row>
    <row r="127" spans="1:9" s="14" customFormat="1" ht="15" customHeight="1">
      <c r="A127" s="41"/>
      <c r="B127" s="42"/>
      <c r="C127" s="42"/>
      <c r="D127" s="42"/>
      <c r="E127" s="43" t="s">
        <v>37</v>
      </c>
      <c r="F127" s="44"/>
      <c r="G127" s="44"/>
      <c r="H127" s="44"/>
      <c r="I127" s="26"/>
    </row>
    <row r="128" spans="1:9" s="14" customFormat="1" ht="15" customHeight="1" thickBot="1">
      <c r="A128" s="45" t="s">
        <v>270</v>
      </c>
      <c r="B128" s="46" t="s">
        <v>270</v>
      </c>
      <c r="C128" s="46">
        <v>1</v>
      </c>
      <c r="D128" s="46" t="s">
        <v>270</v>
      </c>
      <c r="E128" s="47" t="s">
        <v>38</v>
      </c>
      <c r="F128" s="48">
        <v>34048</v>
      </c>
      <c r="G128" s="48">
        <v>226607</v>
      </c>
      <c r="H128" s="48">
        <v>260655</v>
      </c>
      <c r="I128" s="51" t="s">
        <v>39</v>
      </c>
    </row>
    <row r="129" spans="1:9" s="14" customFormat="1" ht="120.75" customHeight="1">
      <c r="A129" s="41"/>
      <c r="B129" s="42"/>
      <c r="C129" s="42"/>
      <c r="D129" s="42"/>
      <c r="E129" s="43" t="s">
        <v>40</v>
      </c>
      <c r="F129" s="44"/>
      <c r="G129" s="44"/>
      <c r="H129" s="44"/>
      <c r="I129" s="26" t="s">
        <v>41</v>
      </c>
    </row>
    <row r="130" spans="1:9" s="14" customFormat="1" ht="105.75" customHeight="1">
      <c r="A130" s="41"/>
      <c r="B130" s="42"/>
      <c r="C130" s="42"/>
      <c r="D130" s="42"/>
      <c r="E130" s="43"/>
      <c r="F130" s="44"/>
      <c r="G130" s="44"/>
      <c r="H130" s="44"/>
      <c r="I130" s="26" t="s">
        <v>42</v>
      </c>
    </row>
    <row r="131" spans="1:9" s="14" customFormat="1" ht="15" customHeight="1">
      <c r="A131" s="41"/>
      <c r="B131" s="42"/>
      <c r="C131" s="42"/>
      <c r="D131" s="42"/>
      <c r="E131" s="43" t="s">
        <v>219</v>
      </c>
      <c r="F131" s="44"/>
      <c r="G131" s="44"/>
      <c r="H131" s="44"/>
      <c r="I131" s="26"/>
    </row>
    <row r="132" spans="1:9" s="14" customFormat="1" ht="120.75" customHeight="1">
      <c r="A132" s="41" t="s">
        <v>270</v>
      </c>
      <c r="B132" s="42" t="s">
        <v>270</v>
      </c>
      <c r="C132" s="42">
        <v>4</v>
      </c>
      <c r="D132" s="42" t="s">
        <v>270</v>
      </c>
      <c r="E132" s="43" t="s">
        <v>296</v>
      </c>
      <c r="F132" s="44">
        <v>29603</v>
      </c>
      <c r="G132" s="44">
        <v>0</v>
      </c>
      <c r="H132" s="44">
        <v>29603</v>
      </c>
      <c r="I132" s="26" t="s">
        <v>43</v>
      </c>
    </row>
    <row r="133" spans="1:9" s="14" customFormat="1" ht="15" customHeight="1">
      <c r="A133" s="41"/>
      <c r="B133" s="42"/>
      <c r="C133" s="42"/>
      <c r="D133" s="42"/>
      <c r="E133" s="43"/>
      <c r="F133" s="44"/>
      <c r="G133" s="44"/>
      <c r="H133" s="44"/>
      <c r="I133" s="26" t="s">
        <v>275</v>
      </c>
    </row>
    <row r="134" spans="1:9" s="14" customFormat="1" ht="15" customHeight="1">
      <c r="A134" s="41"/>
      <c r="B134" s="42"/>
      <c r="C134" s="42"/>
      <c r="D134" s="42"/>
      <c r="E134" s="43" t="s">
        <v>297</v>
      </c>
      <c r="F134" s="44"/>
      <c r="G134" s="44"/>
      <c r="H134" s="44"/>
      <c r="I134" s="26"/>
    </row>
    <row r="135" spans="1:9" s="14" customFormat="1" ht="15" customHeight="1">
      <c r="A135" s="41">
        <v>15</v>
      </c>
      <c r="B135" s="42" t="s">
        <v>270</v>
      </c>
      <c r="C135" s="42" t="s">
        <v>270</v>
      </c>
      <c r="D135" s="42" t="s">
        <v>270</v>
      </c>
      <c r="E135" s="43" t="s">
        <v>143</v>
      </c>
      <c r="F135" s="44">
        <v>9491</v>
      </c>
      <c r="G135" s="44">
        <v>51072</v>
      </c>
      <c r="H135" s="44">
        <v>60563</v>
      </c>
      <c r="I135" s="26"/>
    </row>
    <row r="136" spans="1:9" s="14" customFormat="1" ht="15" customHeight="1">
      <c r="A136" s="41"/>
      <c r="B136" s="42"/>
      <c r="C136" s="42"/>
      <c r="D136" s="42"/>
      <c r="E136" s="43" t="s">
        <v>298</v>
      </c>
      <c r="F136" s="44"/>
      <c r="G136" s="44"/>
      <c r="H136" s="44"/>
      <c r="I136" s="26"/>
    </row>
    <row r="137" spans="1:9" s="14" customFormat="1" ht="120.75" customHeight="1">
      <c r="A137" s="41" t="s">
        <v>270</v>
      </c>
      <c r="B137" s="42">
        <v>2</v>
      </c>
      <c r="C137" s="42" t="s">
        <v>270</v>
      </c>
      <c r="D137" s="42" t="s">
        <v>270</v>
      </c>
      <c r="E137" s="43" t="s">
        <v>220</v>
      </c>
      <c r="F137" s="44">
        <v>5491</v>
      </c>
      <c r="G137" s="44">
        <v>51072</v>
      </c>
      <c r="H137" s="44">
        <v>56563</v>
      </c>
      <c r="I137" s="26" t="s">
        <v>44</v>
      </c>
    </row>
    <row r="138" spans="1:9" s="14" customFormat="1" ht="45" customHeight="1" thickBot="1">
      <c r="A138" s="45"/>
      <c r="B138" s="46"/>
      <c r="C138" s="46"/>
      <c r="D138" s="46"/>
      <c r="E138" s="47"/>
      <c r="F138" s="48"/>
      <c r="G138" s="48"/>
      <c r="H138" s="48"/>
      <c r="I138" s="51" t="s">
        <v>45</v>
      </c>
    </row>
    <row r="139" spans="1:9" s="14" customFormat="1" ht="75" customHeight="1">
      <c r="A139" s="41"/>
      <c r="B139" s="42"/>
      <c r="C139" s="42"/>
      <c r="D139" s="42"/>
      <c r="E139" s="43"/>
      <c r="F139" s="44"/>
      <c r="G139" s="44"/>
      <c r="H139" s="44"/>
      <c r="I139" s="26" t="s">
        <v>46</v>
      </c>
    </row>
    <row r="140" spans="1:9" s="14" customFormat="1" ht="15" customHeight="1">
      <c r="A140" s="41"/>
      <c r="B140" s="42"/>
      <c r="C140" s="42"/>
      <c r="D140" s="42"/>
      <c r="E140" s="43" t="s">
        <v>47</v>
      </c>
      <c r="F140" s="44"/>
      <c r="G140" s="44"/>
      <c r="H140" s="44"/>
      <c r="I140" s="26"/>
    </row>
    <row r="141" spans="1:9" s="14" customFormat="1" ht="105.75" customHeight="1">
      <c r="A141" s="41" t="s">
        <v>270</v>
      </c>
      <c r="B141" s="42" t="s">
        <v>270</v>
      </c>
      <c r="C141" s="42">
        <v>1</v>
      </c>
      <c r="D141" s="42" t="s">
        <v>270</v>
      </c>
      <c r="E141" s="43" t="s">
        <v>208</v>
      </c>
      <c r="F141" s="44">
        <v>4412</v>
      </c>
      <c r="G141" s="44">
        <v>51072</v>
      </c>
      <c r="H141" s="44">
        <v>55484</v>
      </c>
      <c r="I141" s="26" t="s">
        <v>48</v>
      </c>
    </row>
    <row r="142" spans="1:9" s="14" customFormat="1" ht="15" customHeight="1">
      <c r="A142" s="41"/>
      <c r="B142" s="42"/>
      <c r="C142" s="42"/>
      <c r="D142" s="42"/>
      <c r="E142" s="43" t="s">
        <v>221</v>
      </c>
      <c r="F142" s="44"/>
      <c r="G142" s="44"/>
      <c r="H142" s="44"/>
      <c r="I142" s="26"/>
    </row>
    <row r="143" spans="1:9" s="14" customFormat="1" ht="90" customHeight="1">
      <c r="A143" s="41" t="s">
        <v>270</v>
      </c>
      <c r="B143" s="42" t="s">
        <v>270</v>
      </c>
      <c r="C143" s="42">
        <v>2</v>
      </c>
      <c r="D143" s="42" t="s">
        <v>270</v>
      </c>
      <c r="E143" s="43" t="s">
        <v>222</v>
      </c>
      <c r="F143" s="44">
        <v>1079</v>
      </c>
      <c r="G143" s="44">
        <v>0</v>
      </c>
      <c r="H143" s="44">
        <v>1079</v>
      </c>
      <c r="I143" s="26" t="s">
        <v>49</v>
      </c>
    </row>
    <row r="144" spans="1:9" s="14" customFormat="1" ht="15" customHeight="1">
      <c r="A144" s="41"/>
      <c r="B144" s="42"/>
      <c r="C144" s="42"/>
      <c r="D144" s="42"/>
      <c r="E144" s="43" t="s">
        <v>50</v>
      </c>
      <c r="F144" s="44"/>
      <c r="G144" s="44"/>
      <c r="H144" s="44"/>
      <c r="I144" s="26"/>
    </row>
    <row r="145" spans="1:9" s="14" customFormat="1" ht="15" customHeight="1">
      <c r="A145" s="41" t="s">
        <v>270</v>
      </c>
      <c r="B145" s="42">
        <v>4</v>
      </c>
      <c r="C145" s="42" t="s">
        <v>270</v>
      </c>
      <c r="D145" s="42" t="s">
        <v>270</v>
      </c>
      <c r="E145" s="43" t="s">
        <v>51</v>
      </c>
      <c r="F145" s="44">
        <v>4000</v>
      </c>
      <c r="G145" s="44">
        <v>0</v>
      </c>
      <c r="H145" s="44">
        <v>4000</v>
      </c>
      <c r="I145" s="26"/>
    </row>
    <row r="146" spans="1:9" s="14" customFormat="1" ht="15" customHeight="1">
      <c r="A146" s="41"/>
      <c r="B146" s="42"/>
      <c r="C146" s="42"/>
      <c r="D146" s="42"/>
      <c r="E146" s="43" t="s">
        <v>52</v>
      </c>
      <c r="F146" s="44"/>
      <c r="G146" s="44"/>
      <c r="H146" s="44"/>
      <c r="I146" s="26"/>
    </row>
    <row r="147" spans="1:9" s="14" customFormat="1" ht="120.75" customHeight="1">
      <c r="A147" s="41" t="s">
        <v>270</v>
      </c>
      <c r="B147" s="42" t="s">
        <v>270</v>
      </c>
      <c r="C147" s="42">
        <v>3</v>
      </c>
      <c r="D147" s="42" t="s">
        <v>270</v>
      </c>
      <c r="E147" s="43" t="s">
        <v>53</v>
      </c>
      <c r="F147" s="44">
        <v>4000</v>
      </c>
      <c r="G147" s="44">
        <v>0</v>
      </c>
      <c r="H147" s="44">
        <v>4000</v>
      </c>
      <c r="I147" s="26" t="s">
        <v>54</v>
      </c>
    </row>
    <row r="148" spans="1:9" s="14" customFormat="1" ht="45" customHeight="1">
      <c r="A148" s="41"/>
      <c r="B148" s="42"/>
      <c r="C148" s="42"/>
      <c r="D148" s="42"/>
      <c r="E148" s="43"/>
      <c r="F148" s="44"/>
      <c r="G148" s="44"/>
      <c r="H148" s="44"/>
      <c r="I148" s="26" t="s">
        <v>55</v>
      </c>
    </row>
    <row r="149" spans="1:9" s="14" customFormat="1" ht="15" customHeight="1">
      <c r="A149" s="41"/>
      <c r="B149" s="42"/>
      <c r="C149" s="42"/>
      <c r="D149" s="42"/>
      <c r="E149" s="43" t="s">
        <v>299</v>
      </c>
      <c r="F149" s="44"/>
      <c r="G149" s="44"/>
      <c r="H149" s="44"/>
      <c r="I149" s="26"/>
    </row>
    <row r="150" spans="1:9" s="14" customFormat="1" ht="15" customHeight="1">
      <c r="A150" s="41">
        <v>16</v>
      </c>
      <c r="B150" s="42" t="s">
        <v>270</v>
      </c>
      <c r="C150" s="42" t="s">
        <v>270</v>
      </c>
      <c r="D150" s="42" t="s">
        <v>270</v>
      </c>
      <c r="E150" s="43" t="s">
        <v>144</v>
      </c>
      <c r="F150" s="44">
        <v>20000</v>
      </c>
      <c r="G150" s="44">
        <v>0</v>
      </c>
      <c r="H150" s="44">
        <v>20000</v>
      </c>
      <c r="I150" s="26"/>
    </row>
    <row r="151" spans="1:9" s="14" customFormat="1" ht="15" customHeight="1">
      <c r="A151" s="41"/>
      <c r="B151" s="42"/>
      <c r="C151" s="42"/>
      <c r="D151" s="42"/>
      <c r="E151" s="43" t="s">
        <v>300</v>
      </c>
      <c r="F151" s="44"/>
      <c r="G151" s="44"/>
      <c r="H151" s="44"/>
      <c r="I151" s="26"/>
    </row>
    <row r="152" spans="1:9" s="14" customFormat="1" ht="15" customHeight="1">
      <c r="A152" s="41" t="s">
        <v>270</v>
      </c>
      <c r="B152" s="42">
        <v>1</v>
      </c>
      <c r="C152" s="42" t="s">
        <v>270</v>
      </c>
      <c r="D152" s="42" t="s">
        <v>270</v>
      </c>
      <c r="E152" s="43" t="s">
        <v>223</v>
      </c>
      <c r="F152" s="44">
        <v>20000</v>
      </c>
      <c r="G152" s="44">
        <v>0</v>
      </c>
      <c r="H152" s="44">
        <v>20000</v>
      </c>
      <c r="I152" s="26"/>
    </row>
    <row r="153" spans="1:9" s="14" customFormat="1" ht="15" customHeight="1" thickBot="1">
      <c r="A153" s="45"/>
      <c r="B153" s="46"/>
      <c r="C153" s="46"/>
      <c r="D153" s="46"/>
      <c r="E153" s="47"/>
      <c r="F153" s="48"/>
      <c r="G153" s="48"/>
      <c r="H153" s="48"/>
      <c r="I153" s="51"/>
    </row>
    <row r="154" spans="1:9" s="14" customFormat="1" ht="15" customHeight="1">
      <c r="A154" s="41"/>
      <c r="B154" s="42"/>
      <c r="C154" s="42"/>
      <c r="D154" s="42"/>
      <c r="E154" s="43" t="s">
        <v>56</v>
      </c>
      <c r="F154" s="44"/>
      <c r="G154" s="44"/>
      <c r="H154" s="44"/>
      <c r="I154" s="26"/>
    </row>
    <row r="155" spans="1:9" s="14" customFormat="1" ht="120.75" customHeight="1">
      <c r="A155" s="41" t="s">
        <v>270</v>
      </c>
      <c r="B155" s="42" t="s">
        <v>270</v>
      </c>
      <c r="C155" s="42">
        <v>5</v>
      </c>
      <c r="D155" s="42" t="s">
        <v>270</v>
      </c>
      <c r="E155" s="43" t="s">
        <v>57</v>
      </c>
      <c r="F155" s="44">
        <v>20000</v>
      </c>
      <c r="G155" s="44">
        <v>0</v>
      </c>
      <c r="H155" s="44">
        <v>20000</v>
      </c>
      <c r="I155" s="26" t="s">
        <v>380</v>
      </c>
    </row>
    <row r="156" spans="1:9" s="14" customFormat="1" ht="45" customHeight="1">
      <c r="A156" s="41"/>
      <c r="B156" s="42"/>
      <c r="C156" s="42"/>
      <c r="D156" s="42"/>
      <c r="E156" s="43"/>
      <c r="F156" s="44"/>
      <c r="G156" s="44"/>
      <c r="H156" s="44"/>
      <c r="I156" s="26" t="s">
        <v>58</v>
      </c>
    </row>
    <row r="157" spans="1:9" s="14" customFormat="1" ht="15" customHeight="1">
      <c r="A157" s="41"/>
      <c r="B157" s="42"/>
      <c r="C157" s="42"/>
      <c r="D157" s="42"/>
      <c r="E157" s="43" t="s">
        <v>301</v>
      </c>
      <c r="F157" s="44"/>
      <c r="G157" s="44"/>
      <c r="H157" s="44"/>
      <c r="I157" s="26"/>
    </row>
    <row r="158" spans="1:9" s="14" customFormat="1" ht="15" customHeight="1">
      <c r="A158" s="41">
        <v>18</v>
      </c>
      <c r="B158" s="42" t="s">
        <v>270</v>
      </c>
      <c r="C158" s="42" t="s">
        <v>270</v>
      </c>
      <c r="D158" s="42" t="s">
        <v>270</v>
      </c>
      <c r="E158" s="43" t="s">
        <v>145</v>
      </c>
      <c r="F158" s="44">
        <v>247235</v>
      </c>
      <c r="G158" s="44">
        <v>203232</v>
      </c>
      <c r="H158" s="44">
        <v>450467</v>
      </c>
      <c r="I158" s="26"/>
    </row>
    <row r="159" spans="1:9" s="14" customFormat="1" ht="15" customHeight="1">
      <c r="A159" s="41"/>
      <c r="B159" s="42"/>
      <c r="C159" s="42"/>
      <c r="D159" s="42"/>
      <c r="E159" s="43" t="s">
        <v>302</v>
      </c>
      <c r="F159" s="44"/>
      <c r="G159" s="44"/>
      <c r="H159" s="44"/>
      <c r="I159" s="26"/>
    </row>
    <row r="160" spans="1:9" s="14" customFormat="1" ht="15" customHeight="1">
      <c r="A160" s="41" t="s">
        <v>270</v>
      </c>
      <c r="B160" s="42">
        <v>1</v>
      </c>
      <c r="C160" s="42" t="s">
        <v>270</v>
      </c>
      <c r="D160" s="42" t="s">
        <v>270</v>
      </c>
      <c r="E160" s="43" t="s">
        <v>224</v>
      </c>
      <c r="F160" s="44">
        <v>230119</v>
      </c>
      <c r="G160" s="44">
        <v>9303</v>
      </c>
      <c r="H160" s="44">
        <v>239422</v>
      </c>
      <c r="I160" s="26"/>
    </row>
    <row r="161" spans="1:9" s="14" customFormat="1" ht="15" customHeight="1">
      <c r="A161" s="41"/>
      <c r="B161" s="42"/>
      <c r="C161" s="42"/>
      <c r="D161" s="42"/>
      <c r="E161" s="43" t="s">
        <v>59</v>
      </c>
      <c r="F161" s="44"/>
      <c r="G161" s="44"/>
      <c r="H161" s="44"/>
      <c r="I161" s="26"/>
    </row>
    <row r="162" spans="1:9" s="14" customFormat="1" ht="120.75" customHeight="1">
      <c r="A162" s="41" t="s">
        <v>270</v>
      </c>
      <c r="B162" s="42" t="s">
        <v>270</v>
      </c>
      <c r="C162" s="42">
        <v>9</v>
      </c>
      <c r="D162" s="42" t="s">
        <v>270</v>
      </c>
      <c r="E162" s="43" t="s">
        <v>60</v>
      </c>
      <c r="F162" s="44">
        <v>230119</v>
      </c>
      <c r="G162" s="44">
        <v>9303</v>
      </c>
      <c r="H162" s="44">
        <v>239422</v>
      </c>
      <c r="I162" s="26" t="s">
        <v>61</v>
      </c>
    </row>
    <row r="163" spans="1:9" s="14" customFormat="1" ht="120.75" customHeight="1">
      <c r="A163" s="41"/>
      <c r="B163" s="42"/>
      <c r="C163" s="42"/>
      <c r="D163" s="42"/>
      <c r="E163" s="43"/>
      <c r="F163" s="44"/>
      <c r="G163" s="44"/>
      <c r="H163" s="44"/>
      <c r="I163" s="26" t="s">
        <v>62</v>
      </c>
    </row>
    <row r="164" spans="1:9" s="14" customFormat="1" ht="60" customHeight="1">
      <c r="A164" s="41"/>
      <c r="B164" s="42"/>
      <c r="C164" s="42"/>
      <c r="D164" s="42"/>
      <c r="E164" s="43"/>
      <c r="F164" s="44"/>
      <c r="G164" s="44"/>
      <c r="H164" s="44"/>
      <c r="I164" s="26" t="s">
        <v>63</v>
      </c>
    </row>
    <row r="165" spans="1:9" s="14" customFormat="1" ht="15" customHeight="1">
      <c r="A165" s="41"/>
      <c r="B165" s="42"/>
      <c r="C165" s="42"/>
      <c r="D165" s="42"/>
      <c r="E165" s="43" t="s">
        <v>64</v>
      </c>
      <c r="F165" s="44"/>
      <c r="G165" s="44"/>
      <c r="H165" s="44"/>
      <c r="I165" s="26"/>
    </row>
    <row r="166" spans="1:9" s="14" customFormat="1" ht="15" customHeight="1" thickBot="1">
      <c r="A166" s="45" t="s">
        <v>270</v>
      </c>
      <c r="B166" s="46">
        <v>2</v>
      </c>
      <c r="C166" s="46" t="s">
        <v>270</v>
      </c>
      <c r="D166" s="46" t="s">
        <v>270</v>
      </c>
      <c r="E166" s="47" t="s">
        <v>65</v>
      </c>
      <c r="F166" s="48">
        <v>17116</v>
      </c>
      <c r="G166" s="48">
        <v>30585</v>
      </c>
      <c r="H166" s="48">
        <v>47701</v>
      </c>
      <c r="I166" s="51"/>
    </row>
    <row r="167" spans="1:9" s="14" customFormat="1" ht="15" customHeight="1">
      <c r="A167" s="41"/>
      <c r="B167" s="42"/>
      <c r="C167" s="42"/>
      <c r="D167" s="42"/>
      <c r="E167" s="43" t="s">
        <v>66</v>
      </c>
      <c r="F167" s="44"/>
      <c r="G167" s="44"/>
      <c r="H167" s="44"/>
      <c r="I167" s="26"/>
    </row>
    <row r="168" spans="1:9" s="14" customFormat="1" ht="120.75" customHeight="1">
      <c r="A168" s="41" t="s">
        <v>270</v>
      </c>
      <c r="B168" s="42" t="s">
        <v>270</v>
      </c>
      <c r="C168" s="42">
        <v>2</v>
      </c>
      <c r="D168" s="42" t="s">
        <v>270</v>
      </c>
      <c r="E168" s="43" t="s">
        <v>208</v>
      </c>
      <c r="F168" s="44">
        <v>17116</v>
      </c>
      <c r="G168" s="44">
        <v>30585</v>
      </c>
      <c r="H168" s="44">
        <v>47701</v>
      </c>
      <c r="I168" s="26" t="s">
        <v>67</v>
      </c>
    </row>
    <row r="169" spans="1:9" s="14" customFormat="1" ht="60" customHeight="1">
      <c r="A169" s="41"/>
      <c r="B169" s="42"/>
      <c r="C169" s="42"/>
      <c r="D169" s="42"/>
      <c r="E169" s="43"/>
      <c r="F169" s="44"/>
      <c r="G169" s="44"/>
      <c r="H169" s="44"/>
      <c r="I169" s="26" t="s">
        <v>68</v>
      </c>
    </row>
    <row r="170" spans="1:9" s="14" customFormat="1" ht="15" customHeight="1">
      <c r="A170" s="41"/>
      <c r="B170" s="42"/>
      <c r="C170" s="42"/>
      <c r="D170" s="42"/>
      <c r="E170" s="43" t="s">
        <v>69</v>
      </c>
      <c r="F170" s="44"/>
      <c r="G170" s="44"/>
      <c r="H170" s="44"/>
      <c r="I170" s="26"/>
    </row>
    <row r="171" spans="1:9" s="14" customFormat="1" ht="15" customHeight="1">
      <c r="A171" s="41" t="s">
        <v>270</v>
      </c>
      <c r="B171" s="42">
        <v>3</v>
      </c>
      <c r="C171" s="42" t="s">
        <v>270</v>
      </c>
      <c r="D171" s="42" t="s">
        <v>270</v>
      </c>
      <c r="E171" s="43" t="s">
        <v>70</v>
      </c>
      <c r="F171" s="44">
        <v>0</v>
      </c>
      <c r="G171" s="44">
        <v>163344</v>
      </c>
      <c r="H171" s="44">
        <v>163344</v>
      </c>
      <c r="I171" s="26"/>
    </row>
    <row r="172" spans="1:9" s="14" customFormat="1" ht="15" customHeight="1">
      <c r="A172" s="41"/>
      <c r="B172" s="42"/>
      <c r="C172" s="42"/>
      <c r="D172" s="42"/>
      <c r="E172" s="43" t="s">
        <v>71</v>
      </c>
      <c r="F172" s="44"/>
      <c r="G172" s="44"/>
      <c r="H172" s="44"/>
      <c r="I172" s="26"/>
    </row>
    <row r="173" spans="1:9" s="14" customFormat="1" ht="120.75" customHeight="1">
      <c r="A173" s="41" t="s">
        <v>270</v>
      </c>
      <c r="B173" s="42" t="s">
        <v>270</v>
      </c>
      <c r="C173" s="42">
        <v>2</v>
      </c>
      <c r="D173" s="42" t="s">
        <v>270</v>
      </c>
      <c r="E173" s="43" t="s">
        <v>208</v>
      </c>
      <c r="F173" s="44">
        <v>0</v>
      </c>
      <c r="G173" s="44">
        <v>163344</v>
      </c>
      <c r="H173" s="44">
        <v>163344</v>
      </c>
      <c r="I173" s="26" t="s">
        <v>72</v>
      </c>
    </row>
    <row r="174" spans="1:9" s="14" customFormat="1" ht="120.75" customHeight="1">
      <c r="A174" s="41"/>
      <c r="B174" s="42"/>
      <c r="C174" s="42"/>
      <c r="D174" s="42"/>
      <c r="E174" s="43"/>
      <c r="F174" s="44"/>
      <c r="G174" s="44"/>
      <c r="H174" s="44"/>
      <c r="I174" s="26" t="s">
        <v>73</v>
      </c>
    </row>
    <row r="175" spans="1:9" s="14" customFormat="1" ht="15" customHeight="1">
      <c r="A175" s="41"/>
      <c r="B175" s="42"/>
      <c r="C175" s="42"/>
      <c r="D175" s="42"/>
      <c r="E175" s="43"/>
      <c r="F175" s="44"/>
      <c r="G175" s="44"/>
      <c r="H175" s="44"/>
      <c r="I175" s="26" t="s">
        <v>303</v>
      </c>
    </row>
    <row r="176" spans="1:9" s="14" customFormat="1" ht="15" customHeight="1">
      <c r="A176" s="41"/>
      <c r="B176" s="42"/>
      <c r="C176" s="42"/>
      <c r="D176" s="42"/>
      <c r="E176" s="43" t="s">
        <v>304</v>
      </c>
      <c r="F176" s="44"/>
      <c r="G176" s="44"/>
      <c r="H176" s="44"/>
      <c r="I176" s="26"/>
    </row>
    <row r="177" spans="1:9" s="14" customFormat="1" ht="15" customHeight="1">
      <c r="A177" s="41">
        <v>19</v>
      </c>
      <c r="B177" s="42" t="s">
        <v>270</v>
      </c>
      <c r="C177" s="42" t="s">
        <v>270</v>
      </c>
      <c r="D177" s="42" t="s">
        <v>270</v>
      </c>
      <c r="E177" s="43" t="s">
        <v>146</v>
      </c>
      <c r="F177" s="44">
        <v>30000</v>
      </c>
      <c r="G177" s="44">
        <v>0</v>
      </c>
      <c r="H177" s="44">
        <v>30000</v>
      </c>
      <c r="I177" s="26"/>
    </row>
    <row r="178" spans="1:9" s="14" customFormat="1" ht="15" customHeight="1">
      <c r="A178" s="41"/>
      <c r="B178" s="42"/>
      <c r="C178" s="42"/>
      <c r="D178" s="42"/>
      <c r="E178" s="43" t="s">
        <v>305</v>
      </c>
      <c r="F178" s="44"/>
      <c r="G178" s="44"/>
      <c r="H178" s="44"/>
      <c r="I178" s="26"/>
    </row>
    <row r="179" spans="1:9" s="14" customFormat="1" ht="15" customHeight="1">
      <c r="A179" s="41" t="s">
        <v>270</v>
      </c>
      <c r="B179" s="42">
        <v>2</v>
      </c>
      <c r="C179" s="42" t="s">
        <v>270</v>
      </c>
      <c r="D179" s="42" t="s">
        <v>270</v>
      </c>
      <c r="E179" s="43" t="s">
        <v>225</v>
      </c>
      <c r="F179" s="44">
        <v>30000</v>
      </c>
      <c r="G179" s="44">
        <v>0</v>
      </c>
      <c r="H179" s="44">
        <v>30000</v>
      </c>
      <c r="I179" s="26"/>
    </row>
    <row r="180" spans="1:9" s="14" customFormat="1" ht="15" customHeight="1">
      <c r="A180" s="41"/>
      <c r="B180" s="42"/>
      <c r="C180" s="42"/>
      <c r="D180" s="42"/>
      <c r="E180" s="43" t="s">
        <v>226</v>
      </c>
      <c r="F180" s="44"/>
      <c r="G180" s="44"/>
      <c r="H180" s="44"/>
      <c r="I180" s="26"/>
    </row>
    <row r="181" spans="1:9" s="14" customFormat="1" ht="15" customHeight="1" thickBot="1">
      <c r="A181" s="45" t="s">
        <v>270</v>
      </c>
      <c r="B181" s="46" t="s">
        <v>270</v>
      </c>
      <c r="C181" s="46">
        <v>3</v>
      </c>
      <c r="D181" s="46" t="s">
        <v>270</v>
      </c>
      <c r="E181" s="47" t="s">
        <v>227</v>
      </c>
      <c r="F181" s="48">
        <v>30000</v>
      </c>
      <c r="G181" s="48">
        <v>0</v>
      </c>
      <c r="H181" s="48">
        <v>30000</v>
      </c>
      <c r="I181" s="51" t="s">
        <v>74</v>
      </c>
    </row>
    <row r="182" spans="1:9" s="14" customFormat="1" ht="120.75" customHeight="1">
      <c r="A182" s="41"/>
      <c r="B182" s="42"/>
      <c r="C182" s="42"/>
      <c r="D182" s="42"/>
      <c r="E182" s="43"/>
      <c r="F182" s="44"/>
      <c r="G182" s="44"/>
      <c r="H182" s="44"/>
      <c r="I182" s="26" t="s">
        <v>75</v>
      </c>
    </row>
    <row r="183" spans="1:9" s="14" customFormat="1" ht="75" customHeight="1">
      <c r="A183" s="41"/>
      <c r="B183" s="42"/>
      <c r="C183" s="42"/>
      <c r="D183" s="42"/>
      <c r="E183" s="43"/>
      <c r="F183" s="44"/>
      <c r="G183" s="44"/>
      <c r="H183" s="44"/>
      <c r="I183" s="26" t="s">
        <v>76</v>
      </c>
    </row>
    <row r="184" spans="1:9" s="14" customFormat="1" ht="15" customHeight="1">
      <c r="A184" s="41"/>
      <c r="B184" s="42"/>
      <c r="C184" s="42"/>
      <c r="D184" s="42"/>
      <c r="E184" s="43" t="s">
        <v>306</v>
      </c>
      <c r="F184" s="44"/>
      <c r="G184" s="44"/>
      <c r="H184" s="44"/>
      <c r="I184" s="26"/>
    </row>
    <row r="185" spans="1:9" s="14" customFormat="1" ht="15" customHeight="1">
      <c r="A185" s="41">
        <v>22</v>
      </c>
      <c r="B185" s="42" t="s">
        <v>270</v>
      </c>
      <c r="C185" s="42" t="s">
        <v>270</v>
      </c>
      <c r="D185" s="42" t="s">
        <v>270</v>
      </c>
      <c r="E185" s="43" t="s">
        <v>147</v>
      </c>
      <c r="F185" s="44">
        <v>467577</v>
      </c>
      <c r="G185" s="44">
        <v>34067</v>
      </c>
      <c r="H185" s="44">
        <v>501644</v>
      </c>
      <c r="I185" s="26"/>
    </row>
    <row r="186" spans="1:9" s="14" customFormat="1" ht="15" customHeight="1">
      <c r="A186" s="41"/>
      <c r="B186" s="42"/>
      <c r="C186" s="42"/>
      <c r="D186" s="42"/>
      <c r="E186" s="43" t="s">
        <v>307</v>
      </c>
      <c r="F186" s="44"/>
      <c r="G186" s="44"/>
      <c r="H186" s="44"/>
      <c r="I186" s="26"/>
    </row>
    <row r="187" spans="1:9" s="14" customFormat="1" ht="120.75" customHeight="1">
      <c r="A187" s="41" t="s">
        <v>270</v>
      </c>
      <c r="B187" s="42">
        <v>1</v>
      </c>
      <c r="C187" s="42" t="s">
        <v>270</v>
      </c>
      <c r="D187" s="42" t="s">
        <v>270</v>
      </c>
      <c r="E187" s="43" t="s">
        <v>228</v>
      </c>
      <c r="F187" s="44">
        <v>121989</v>
      </c>
      <c r="G187" s="44">
        <v>23891</v>
      </c>
      <c r="H187" s="44">
        <v>145880</v>
      </c>
      <c r="I187" s="26" t="s">
        <v>355</v>
      </c>
    </row>
    <row r="188" spans="1:9" s="14" customFormat="1" ht="120.75" customHeight="1">
      <c r="A188" s="41"/>
      <c r="B188" s="42"/>
      <c r="C188" s="42"/>
      <c r="D188" s="42"/>
      <c r="E188" s="43"/>
      <c r="F188" s="44"/>
      <c r="G188" s="44"/>
      <c r="H188" s="44"/>
      <c r="I188" s="26" t="s">
        <v>386</v>
      </c>
    </row>
    <row r="189" spans="1:9" s="14" customFormat="1" ht="105.75" customHeight="1" thickBot="1">
      <c r="A189" s="45"/>
      <c r="B189" s="46"/>
      <c r="C189" s="46"/>
      <c r="D189" s="46"/>
      <c r="E189" s="47"/>
      <c r="F189" s="48"/>
      <c r="G189" s="48"/>
      <c r="H189" s="48"/>
      <c r="I189" s="51" t="s">
        <v>384</v>
      </c>
    </row>
    <row r="190" spans="1:9" s="14" customFormat="1" ht="110.25">
      <c r="A190" s="41"/>
      <c r="B190" s="42"/>
      <c r="C190" s="42"/>
      <c r="D190" s="42"/>
      <c r="E190" s="43"/>
      <c r="F190" s="44"/>
      <c r="G190" s="44"/>
      <c r="H190" s="44"/>
      <c r="I190" s="26" t="s">
        <v>385</v>
      </c>
    </row>
    <row r="191" spans="1:9" s="14" customFormat="1" ht="120.75" customHeight="1">
      <c r="A191" s="41"/>
      <c r="B191" s="42"/>
      <c r="C191" s="42"/>
      <c r="D191" s="42"/>
      <c r="E191" s="43"/>
      <c r="F191" s="44"/>
      <c r="G191" s="44"/>
      <c r="H191" s="44"/>
      <c r="I191" s="26" t="s">
        <v>356</v>
      </c>
    </row>
    <row r="192" spans="1:9" s="14" customFormat="1" ht="120.75" customHeight="1">
      <c r="A192" s="41"/>
      <c r="B192" s="42"/>
      <c r="C192" s="42"/>
      <c r="D192" s="42"/>
      <c r="E192" s="43"/>
      <c r="F192" s="44"/>
      <c r="G192" s="44"/>
      <c r="H192" s="44"/>
      <c r="I192" s="26" t="s">
        <v>357</v>
      </c>
    </row>
    <row r="193" spans="1:9" s="14" customFormat="1" ht="120.75" customHeight="1">
      <c r="A193" s="41"/>
      <c r="B193" s="42"/>
      <c r="C193" s="42"/>
      <c r="D193" s="42"/>
      <c r="E193" s="43"/>
      <c r="F193" s="44"/>
      <c r="G193" s="44"/>
      <c r="H193" s="44"/>
      <c r="I193" s="26" t="s">
        <v>358</v>
      </c>
    </row>
    <row r="194" spans="1:9" s="14" customFormat="1" ht="60" customHeight="1">
      <c r="A194" s="41"/>
      <c r="B194" s="42"/>
      <c r="C194" s="42"/>
      <c r="D194" s="42"/>
      <c r="E194" s="43"/>
      <c r="F194" s="44"/>
      <c r="G194" s="44"/>
      <c r="H194" s="44"/>
      <c r="I194" s="26" t="s">
        <v>359</v>
      </c>
    </row>
    <row r="195" spans="1:9" s="14" customFormat="1" ht="15" customHeight="1">
      <c r="A195" s="41"/>
      <c r="B195" s="42"/>
      <c r="C195" s="42"/>
      <c r="D195" s="42"/>
      <c r="E195" s="43" t="s">
        <v>77</v>
      </c>
      <c r="F195" s="44"/>
      <c r="G195" s="44"/>
      <c r="H195" s="44"/>
      <c r="I195" s="26"/>
    </row>
    <row r="196" spans="1:9" s="14" customFormat="1" ht="30" customHeight="1" thickBot="1">
      <c r="A196" s="45" t="s">
        <v>270</v>
      </c>
      <c r="B196" s="46" t="s">
        <v>270</v>
      </c>
      <c r="C196" s="46">
        <v>1</v>
      </c>
      <c r="D196" s="46" t="s">
        <v>270</v>
      </c>
      <c r="E196" s="47" t="s">
        <v>208</v>
      </c>
      <c r="F196" s="48">
        <v>86056</v>
      </c>
      <c r="G196" s="48">
        <v>0</v>
      </c>
      <c r="H196" s="48">
        <v>86056</v>
      </c>
      <c r="I196" s="51" t="s">
        <v>360</v>
      </c>
    </row>
    <row r="197" spans="1:9" s="14" customFormat="1" ht="120.75" customHeight="1">
      <c r="A197" s="41"/>
      <c r="B197" s="42"/>
      <c r="C197" s="42"/>
      <c r="D197" s="42"/>
      <c r="E197" s="43"/>
      <c r="F197" s="44"/>
      <c r="G197" s="44"/>
      <c r="H197" s="44"/>
      <c r="I197" s="26" t="s">
        <v>361</v>
      </c>
    </row>
    <row r="198" spans="1:9" s="14" customFormat="1" ht="75" customHeight="1">
      <c r="A198" s="41"/>
      <c r="B198" s="42"/>
      <c r="C198" s="42"/>
      <c r="D198" s="42"/>
      <c r="E198" s="43"/>
      <c r="F198" s="44"/>
      <c r="G198" s="44"/>
      <c r="H198" s="44"/>
      <c r="I198" s="26" t="s">
        <v>362</v>
      </c>
    </row>
    <row r="199" spans="1:9" s="14" customFormat="1" ht="15" customHeight="1">
      <c r="A199" s="41"/>
      <c r="B199" s="42"/>
      <c r="C199" s="42"/>
      <c r="D199" s="42"/>
      <c r="E199" s="43" t="s">
        <v>229</v>
      </c>
      <c r="F199" s="44"/>
      <c r="G199" s="44"/>
      <c r="H199" s="44"/>
      <c r="I199" s="26"/>
    </row>
    <row r="200" spans="1:9" s="14" customFormat="1" ht="120.75" customHeight="1">
      <c r="A200" s="41" t="s">
        <v>270</v>
      </c>
      <c r="B200" s="42" t="s">
        <v>270</v>
      </c>
      <c r="C200" s="42">
        <v>2</v>
      </c>
      <c r="D200" s="42" t="s">
        <v>270</v>
      </c>
      <c r="E200" s="43" t="s">
        <v>308</v>
      </c>
      <c r="F200" s="44">
        <v>35933</v>
      </c>
      <c r="G200" s="44">
        <v>23891</v>
      </c>
      <c r="H200" s="44">
        <v>59824</v>
      </c>
      <c r="I200" s="26" t="s">
        <v>381</v>
      </c>
    </row>
    <row r="201" spans="1:9" s="14" customFormat="1" ht="120.75" customHeight="1">
      <c r="A201" s="41"/>
      <c r="B201" s="42"/>
      <c r="C201" s="42"/>
      <c r="D201" s="42"/>
      <c r="E201" s="43"/>
      <c r="F201" s="44"/>
      <c r="G201" s="44"/>
      <c r="H201" s="44"/>
      <c r="I201" s="26" t="s">
        <v>382</v>
      </c>
    </row>
    <row r="202" spans="1:9" s="14" customFormat="1" ht="90" customHeight="1">
      <c r="A202" s="41"/>
      <c r="B202" s="42"/>
      <c r="C202" s="42"/>
      <c r="D202" s="42"/>
      <c r="E202" s="43"/>
      <c r="F202" s="44"/>
      <c r="G202" s="44"/>
      <c r="H202" s="44"/>
      <c r="I202" s="26" t="s">
        <v>383</v>
      </c>
    </row>
    <row r="203" spans="1:9" s="14" customFormat="1" ht="15" customHeight="1">
      <c r="A203" s="41"/>
      <c r="B203" s="42"/>
      <c r="C203" s="42"/>
      <c r="D203" s="42"/>
      <c r="E203" s="43" t="s">
        <v>309</v>
      </c>
      <c r="F203" s="44"/>
      <c r="G203" s="44"/>
      <c r="H203" s="44"/>
      <c r="I203" s="26"/>
    </row>
    <row r="204" spans="1:9" s="14" customFormat="1" ht="15" customHeight="1">
      <c r="A204" s="41" t="s">
        <v>270</v>
      </c>
      <c r="B204" s="42">
        <v>2</v>
      </c>
      <c r="C204" s="42" t="s">
        <v>270</v>
      </c>
      <c r="D204" s="42" t="s">
        <v>270</v>
      </c>
      <c r="E204" s="43" t="s">
        <v>230</v>
      </c>
      <c r="F204" s="44">
        <v>80163</v>
      </c>
      <c r="G204" s="44">
        <v>10176</v>
      </c>
      <c r="H204" s="44">
        <v>90339</v>
      </c>
      <c r="I204" s="26"/>
    </row>
    <row r="205" spans="1:9" s="14" customFormat="1" ht="15" customHeight="1" thickBot="1">
      <c r="A205" s="45"/>
      <c r="B205" s="46"/>
      <c r="C205" s="46"/>
      <c r="D205" s="46"/>
      <c r="E205" s="47"/>
      <c r="F205" s="48"/>
      <c r="G205" s="48"/>
      <c r="H205" s="48"/>
      <c r="I205" s="51"/>
    </row>
    <row r="206" spans="1:9" s="14" customFormat="1" ht="15" customHeight="1">
      <c r="A206" s="41"/>
      <c r="B206" s="42"/>
      <c r="C206" s="42"/>
      <c r="D206" s="42"/>
      <c r="E206" s="43" t="s">
        <v>231</v>
      </c>
      <c r="F206" s="44"/>
      <c r="G206" s="44"/>
      <c r="H206" s="44"/>
      <c r="I206" s="26"/>
    </row>
    <row r="207" spans="1:9" s="14" customFormat="1" ht="120.75" customHeight="1">
      <c r="A207" s="41" t="s">
        <v>270</v>
      </c>
      <c r="B207" s="42" t="s">
        <v>270</v>
      </c>
      <c r="C207" s="42">
        <v>2</v>
      </c>
      <c r="D207" s="42" t="s">
        <v>270</v>
      </c>
      <c r="E207" s="43" t="s">
        <v>232</v>
      </c>
      <c r="F207" s="44">
        <v>80163</v>
      </c>
      <c r="G207" s="44">
        <v>10176</v>
      </c>
      <c r="H207" s="44">
        <v>90339</v>
      </c>
      <c r="I207" s="26" t="s">
        <v>363</v>
      </c>
    </row>
    <row r="208" spans="1:9" s="14" customFormat="1" ht="120.75" customHeight="1">
      <c r="A208" s="41"/>
      <c r="B208" s="42"/>
      <c r="C208" s="42"/>
      <c r="D208" s="42"/>
      <c r="E208" s="43"/>
      <c r="F208" s="44"/>
      <c r="G208" s="44"/>
      <c r="H208" s="44"/>
      <c r="I208" s="26" t="s">
        <v>364</v>
      </c>
    </row>
    <row r="209" spans="1:9" s="14" customFormat="1" ht="60" customHeight="1">
      <c r="A209" s="41"/>
      <c r="B209" s="42"/>
      <c r="C209" s="42"/>
      <c r="D209" s="42"/>
      <c r="E209" s="43"/>
      <c r="F209" s="44"/>
      <c r="G209" s="44"/>
      <c r="H209" s="44"/>
      <c r="I209" s="26" t="s">
        <v>365</v>
      </c>
    </row>
    <row r="210" spans="1:9" s="14" customFormat="1" ht="15" customHeight="1">
      <c r="A210" s="41"/>
      <c r="B210" s="42"/>
      <c r="C210" s="42"/>
      <c r="D210" s="42"/>
      <c r="E210" s="43" t="s">
        <v>310</v>
      </c>
      <c r="F210" s="44"/>
      <c r="G210" s="44"/>
      <c r="H210" s="44"/>
      <c r="I210" s="26"/>
    </row>
    <row r="211" spans="1:9" s="14" customFormat="1" ht="30" customHeight="1">
      <c r="A211" s="41" t="s">
        <v>270</v>
      </c>
      <c r="B211" s="42">
        <v>3</v>
      </c>
      <c r="C211" s="42" t="s">
        <v>270</v>
      </c>
      <c r="D211" s="42" t="s">
        <v>270</v>
      </c>
      <c r="E211" s="43" t="s">
        <v>311</v>
      </c>
      <c r="F211" s="44">
        <v>265425</v>
      </c>
      <c r="G211" s="44">
        <v>0</v>
      </c>
      <c r="H211" s="44">
        <v>265425</v>
      </c>
      <c r="I211" s="26"/>
    </row>
    <row r="212" spans="1:9" s="14" customFormat="1" ht="15" customHeight="1">
      <c r="A212" s="41"/>
      <c r="B212" s="42"/>
      <c r="C212" s="42"/>
      <c r="D212" s="42"/>
      <c r="E212" s="43" t="s">
        <v>78</v>
      </c>
      <c r="F212" s="44"/>
      <c r="G212" s="44"/>
      <c r="H212" s="44"/>
      <c r="I212" s="26"/>
    </row>
    <row r="213" spans="1:9" s="14" customFormat="1" ht="120.75" customHeight="1">
      <c r="A213" s="41" t="s">
        <v>270</v>
      </c>
      <c r="B213" s="42" t="s">
        <v>270</v>
      </c>
      <c r="C213" s="42">
        <v>1</v>
      </c>
      <c r="D213" s="42" t="s">
        <v>270</v>
      </c>
      <c r="E213" s="43" t="s">
        <v>208</v>
      </c>
      <c r="F213" s="44">
        <v>265425</v>
      </c>
      <c r="G213" s="44">
        <v>0</v>
      </c>
      <c r="H213" s="44">
        <v>265425</v>
      </c>
      <c r="I213" s="26" t="s">
        <v>366</v>
      </c>
    </row>
    <row r="214" spans="1:9" s="14" customFormat="1" ht="90" customHeight="1" thickBot="1">
      <c r="A214" s="45"/>
      <c r="B214" s="46"/>
      <c r="C214" s="46"/>
      <c r="D214" s="46"/>
      <c r="E214" s="47"/>
      <c r="F214" s="48"/>
      <c r="G214" s="48"/>
      <c r="H214" s="48"/>
      <c r="I214" s="51" t="s">
        <v>367</v>
      </c>
    </row>
    <row r="215" spans="1:9" s="14" customFormat="1" ht="120.75" customHeight="1">
      <c r="A215" s="41"/>
      <c r="B215" s="42"/>
      <c r="C215" s="42"/>
      <c r="D215" s="42"/>
      <c r="E215" s="43"/>
      <c r="F215" s="44"/>
      <c r="G215" s="44"/>
      <c r="H215" s="44"/>
      <c r="I215" s="26" t="s">
        <v>368</v>
      </c>
    </row>
    <row r="216" spans="1:9" s="14" customFormat="1" ht="15" customHeight="1">
      <c r="A216" s="41"/>
      <c r="B216" s="42"/>
      <c r="C216" s="42"/>
      <c r="D216" s="42"/>
      <c r="E216" s="43"/>
      <c r="F216" s="44"/>
      <c r="G216" s="44"/>
      <c r="H216" s="44"/>
      <c r="I216" s="26"/>
    </row>
    <row r="217" spans="1:9" s="14" customFormat="1" ht="15" customHeight="1">
      <c r="A217" s="41"/>
      <c r="B217" s="42"/>
      <c r="C217" s="42"/>
      <c r="D217" s="42"/>
      <c r="E217" s="43"/>
      <c r="F217" s="44"/>
      <c r="G217" s="44"/>
      <c r="H217" s="44"/>
      <c r="I217" s="26"/>
    </row>
    <row r="218" spans="1:9" s="14" customFormat="1" ht="15" customHeight="1">
      <c r="A218" s="41"/>
      <c r="B218" s="42"/>
      <c r="C218" s="42"/>
      <c r="D218" s="42"/>
      <c r="E218" s="43"/>
      <c r="F218" s="44"/>
      <c r="G218" s="44"/>
      <c r="H218" s="44"/>
      <c r="I218" s="26"/>
    </row>
    <row r="219" spans="1:9" s="14" customFormat="1" ht="15" customHeight="1">
      <c r="A219" s="41"/>
      <c r="B219" s="42"/>
      <c r="C219" s="42"/>
      <c r="D219" s="42"/>
      <c r="E219" s="43"/>
      <c r="F219" s="44"/>
      <c r="G219" s="44"/>
      <c r="H219" s="44"/>
      <c r="I219" s="26"/>
    </row>
    <row r="220" spans="1:9" s="14" customFormat="1" ht="15" customHeight="1">
      <c r="A220" s="41"/>
      <c r="B220" s="42"/>
      <c r="C220" s="42"/>
      <c r="D220" s="42"/>
      <c r="E220" s="43"/>
      <c r="F220" s="44"/>
      <c r="G220" s="44"/>
      <c r="H220" s="44"/>
      <c r="I220" s="26"/>
    </row>
    <row r="221" spans="1:9" s="14" customFormat="1" ht="15" customHeight="1">
      <c r="A221" s="41"/>
      <c r="B221" s="42"/>
      <c r="C221" s="42"/>
      <c r="D221" s="42"/>
      <c r="E221" s="43"/>
      <c r="F221" s="44"/>
      <c r="G221" s="44"/>
      <c r="H221" s="44"/>
      <c r="I221" s="26"/>
    </row>
    <row r="222" spans="1:9" s="14" customFormat="1" ht="15" customHeight="1">
      <c r="A222" s="41"/>
      <c r="B222" s="42"/>
      <c r="C222" s="42"/>
      <c r="D222" s="42"/>
      <c r="E222" s="43"/>
      <c r="F222" s="44"/>
      <c r="G222" s="44"/>
      <c r="H222" s="44"/>
      <c r="I222" s="26"/>
    </row>
    <row r="223" spans="1:9" s="14" customFormat="1" ht="15" customHeight="1">
      <c r="A223" s="41"/>
      <c r="B223" s="42"/>
      <c r="C223" s="42"/>
      <c r="D223" s="42"/>
      <c r="E223" s="43"/>
      <c r="F223" s="44"/>
      <c r="G223" s="44"/>
      <c r="H223" s="44"/>
      <c r="I223" s="26"/>
    </row>
    <row r="224" spans="1:9" s="14" customFormat="1" ht="15" customHeight="1">
      <c r="A224" s="41"/>
      <c r="B224" s="42"/>
      <c r="C224" s="42"/>
      <c r="D224" s="42"/>
      <c r="E224" s="43"/>
      <c r="F224" s="44"/>
      <c r="G224" s="44"/>
      <c r="H224" s="44"/>
      <c r="I224" s="26"/>
    </row>
    <row r="225" spans="1:9" s="14" customFormat="1" ht="15" customHeight="1">
      <c r="A225" s="41"/>
      <c r="B225" s="42"/>
      <c r="C225" s="42"/>
      <c r="D225" s="42"/>
      <c r="E225" s="43"/>
      <c r="F225" s="44"/>
      <c r="G225" s="44"/>
      <c r="H225" s="44"/>
      <c r="I225" s="26"/>
    </row>
    <row r="226" spans="1:9" s="14" customFormat="1" ht="15" customHeight="1">
      <c r="A226" s="41"/>
      <c r="B226" s="42"/>
      <c r="C226" s="42"/>
      <c r="D226" s="42"/>
      <c r="E226" s="43"/>
      <c r="F226" s="44"/>
      <c r="G226" s="44"/>
      <c r="H226" s="44"/>
      <c r="I226" s="26"/>
    </row>
    <row r="227" spans="1:9" s="14" customFormat="1" ht="15" customHeight="1">
      <c r="A227" s="41"/>
      <c r="B227" s="42"/>
      <c r="C227" s="42"/>
      <c r="D227" s="42"/>
      <c r="E227" s="43"/>
      <c r="F227" s="44"/>
      <c r="G227" s="44"/>
      <c r="H227" s="44"/>
      <c r="I227" s="26"/>
    </row>
    <row r="228" spans="1:9" s="14" customFormat="1" ht="15" customHeight="1">
      <c r="A228" s="41"/>
      <c r="B228" s="42"/>
      <c r="C228" s="42"/>
      <c r="D228" s="42"/>
      <c r="E228" s="43"/>
      <c r="F228" s="44"/>
      <c r="G228" s="44"/>
      <c r="H228" s="44"/>
      <c r="I228" s="26"/>
    </row>
    <row r="229" spans="1:9" s="14" customFormat="1" ht="15" customHeight="1">
      <c r="A229" s="41"/>
      <c r="B229" s="42"/>
      <c r="C229" s="42"/>
      <c r="D229" s="42"/>
      <c r="E229" s="43"/>
      <c r="F229" s="44"/>
      <c r="G229" s="44"/>
      <c r="H229" s="44"/>
      <c r="I229" s="26"/>
    </row>
    <row r="230" spans="1:9" s="14" customFormat="1" ht="15" customHeight="1">
      <c r="A230" s="41"/>
      <c r="B230" s="42"/>
      <c r="C230" s="42"/>
      <c r="D230" s="42"/>
      <c r="E230" s="43"/>
      <c r="F230" s="44"/>
      <c r="G230" s="44"/>
      <c r="H230" s="44"/>
      <c r="I230" s="26"/>
    </row>
    <row r="231" spans="1:9" s="14" customFormat="1" ht="15" customHeight="1">
      <c r="A231" s="41"/>
      <c r="B231" s="42"/>
      <c r="C231" s="42"/>
      <c r="D231" s="42"/>
      <c r="E231" s="43"/>
      <c r="F231" s="44"/>
      <c r="G231" s="44"/>
      <c r="H231" s="44"/>
      <c r="I231" s="26"/>
    </row>
    <row r="232" spans="1:9" s="14" customFormat="1" ht="15" customHeight="1">
      <c r="A232" s="41"/>
      <c r="B232" s="42"/>
      <c r="C232" s="42"/>
      <c r="D232" s="42"/>
      <c r="E232" s="43"/>
      <c r="F232" s="44"/>
      <c r="G232" s="44"/>
      <c r="H232" s="44"/>
      <c r="I232" s="26"/>
    </row>
    <row r="233" spans="1:9" s="14" customFormat="1" ht="15" customHeight="1">
      <c r="A233" s="41"/>
      <c r="B233" s="42"/>
      <c r="C233" s="42"/>
      <c r="D233" s="42"/>
      <c r="E233" s="43"/>
      <c r="F233" s="44"/>
      <c r="G233" s="44"/>
      <c r="H233" s="44"/>
      <c r="I233" s="26"/>
    </row>
    <row r="234" spans="1:9" s="14" customFormat="1" ht="15" customHeight="1">
      <c r="A234" s="41"/>
      <c r="B234" s="42"/>
      <c r="C234" s="42"/>
      <c r="D234" s="42"/>
      <c r="E234" s="43"/>
      <c r="F234" s="44"/>
      <c r="G234" s="44"/>
      <c r="H234" s="44"/>
      <c r="I234" s="26"/>
    </row>
    <row r="235" spans="1:9" s="14" customFormat="1" ht="15" customHeight="1">
      <c r="A235" s="41"/>
      <c r="B235" s="42"/>
      <c r="C235" s="42"/>
      <c r="D235" s="42"/>
      <c r="E235" s="43"/>
      <c r="F235" s="44"/>
      <c r="G235" s="44"/>
      <c r="H235" s="44"/>
      <c r="I235" s="26"/>
    </row>
    <row r="236" spans="1:9" s="14" customFormat="1" ht="15" customHeight="1">
      <c r="A236" s="41"/>
      <c r="B236" s="42"/>
      <c r="C236" s="42"/>
      <c r="D236" s="42"/>
      <c r="E236" s="43"/>
      <c r="F236" s="44"/>
      <c r="G236" s="44"/>
      <c r="H236" s="44"/>
      <c r="I236" s="26"/>
    </row>
    <row r="237" spans="1:9" s="14" customFormat="1" ht="15" customHeight="1">
      <c r="A237" s="41"/>
      <c r="B237" s="42"/>
      <c r="C237" s="42"/>
      <c r="D237" s="42"/>
      <c r="E237" s="43"/>
      <c r="F237" s="44"/>
      <c r="G237" s="44"/>
      <c r="H237" s="44"/>
      <c r="I237" s="26"/>
    </row>
    <row r="238" spans="1:9" s="14" customFormat="1" ht="15" customHeight="1">
      <c r="A238" s="41"/>
      <c r="B238" s="42"/>
      <c r="C238" s="42"/>
      <c r="D238" s="42"/>
      <c r="E238" s="43"/>
      <c r="F238" s="44"/>
      <c r="G238" s="44"/>
      <c r="H238" s="44"/>
      <c r="I238" s="26"/>
    </row>
    <row r="239" spans="1:9" s="14" customFormat="1" ht="15" customHeight="1">
      <c r="A239" s="41"/>
      <c r="B239" s="42"/>
      <c r="C239" s="42"/>
      <c r="D239" s="42"/>
      <c r="E239" s="43"/>
      <c r="F239" s="44"/>
      <c r="G239" s="44"/>
      <c r="H239" s="44"/>
      <c r="I239" s="26"/>
    </row>
    <row r="240" spans="1:9" s="14" customFormat="1" ht="15" customHeight="1">
      <c r="A240" s="41"/>
      <c r="B240" s="42"/>
      <c r="C240" s="42"/>
      <c r="D240" s="42"/>
      <c r="E240" s="43"/>
      <c r="F240" s="44"/>
      <c r="G240" s="44"/>
      <c r="H240" s="44"/>
      <c r="I240" s="26"/>
    </row>
    <row r="241" spans="1:9" s="14" customFormat="1" ht="15" customHeight="1">
      <c r="A241" s="41"/>
      <c r="B241" s="42"/>
      <c r="C241" s="42"/>
      <c r="D241" s="42"/>
      <c r="E241" s="43"/>
      <c r="F241" s="44"/>
      <c r="G241" s="44"/>
      <c r="H241" s="44"/>
      <c r="I241" s="26"/>
    </row>
    <row r="242" spans="1:9" s="14" customFormat="1" ht="15" customHeight="1">
      <c r="A242" s="41"/>
      <c r="B242" s="42"/>
      <c r="C242" s="42"/>
      <c r="D242" s="42"/>
      <c r="E242" s="43"/>
      <c r="F242" s="44"/>
      <c r="G242" s="44"/>
      <c r="H242" s="44"/>
      <c r="I242" s="26"/>
    </row>
    <row r="243" spans="1:9" s="14" customFormat="1" ht="15" customHeight="1">
      <c r="A243" s="41"/>
      <c r="B243" s="42"/>
      <c r="C243" s="42"/>
      <c r="D243" s="42"/>
      <c r="E243" s="43"/>
      <c r="F243" s="44"/>
      <c r="G243" s="44"/>
      <c r="H243" s="44"/>
      <c r="I243" s="26"/>
    </row>
    <row r="244" spans="1:9" s="14" customFormat="1" ht="15" customHeight="1">
      <c r="A244" s="41"/>
      <c r="B244" s="42"/>
      <c r="C244" s="42"/>
      <c r="D244" s="42"/>
      <c r="E244" s="43"/>
      <c r="F244" s="44"/>
      <c r="G244" s="44"/>
      <c r="H244" s="44"/>
      <c r="I244" s="26"/>
    </row>
    <row r="245" spans="1:9" s="14" customFormat="1" ht="15" customHeight="1">
      <c r="A245" s="41"/>
      <c r="B245" s="42"/>
      <c r="C245" s="42"/>
      <c r="D245" s="42"/>
      <c r="E245" s="43"/>
      <c r="F245" s="44"/>
      <c r="G245" s="44"/>
      <c r="H245" s="44"/>
      <c r="I245" s="26"/>
    </row>
    <row r="246" spans="1:9" s="14" customFormat="1" ht="15" customHeight="1" thickBot="1">
      <c r="A246" s="45"/>
      <c r="B246" s="46"/>
      <c r="C246" s="46"/>
      <c r="D246" s="46"/>
      <c r="E246" s="47"/>
      <c r="F246" s="48"/>
      <c r="G246" s="48"/>
      <c r="H246" s="48"/>
      <c r="I246" s="51"/>
    </row>
    <row r="247" spans="1:9" s="14" customFormat="1" ht="15" customHeight="1">
      <c r="A247" s="41"/>
      <c r="B247" s="42"/>
      <c r="C247" s="42"/>
      <c r="D247" s="42"/>
      <c r="E247" s="43"/>
      <c r="F247" s="44"/>
      <c r="G247" s="44"/>
      <c r="H247" s="44"/>
      <c r="I247" s="26"/>
    </row>
    <row r="248" spans="1:9" s="14" customFormat="1" ht="15" customHeight="1">
      <c r="A248" s="41"/>
      <c r="B248" s="42"/>
      <c r="C248" s="42"/>
      <c r="D248" s="42"/>
      <c r="E248" s="43"/>
      <c r="F248" s="44"/>
      <c r="G248" s="44"/>
      <c r="H248" s="44"/>
      <c r="I248" s="25"/>
    </row>
  </sheetData>
  <sheetProtection/>
  <mergeCells count="7">
    <mergeCell ref="A1:I2"/>
    <mergeCell ref="A3:I3"/>
    <mergeCell ref="A6:E6"/>
    <mergeCell ref="I6:I7"/>
    <mergeCell ref="F6:H6"/>
    <mergeCell ref="I4:I5"/>
    <mergeCell ref="F4:H5"/>
  </mergeCells>
  <printOptions horizontalCentered="1"/>
  <pageMargins left="0.5511811023622047" right="0.5511811023622047" top="0.5905511811023623" bottom="0.7874015748031497" header="0.5118110236220472" footer="0.5118110236220472"/>
  <pageSetup blackAndWhite="1" firstPageNumber="14" useFirstPageNumber="1" horizontalDpi="600" verticalDpi="600" orientation="portrait" pageOrder="overThenDown" paperSize="9" r:id="rId1"/>
  <headerFooter alignWithMargins="0">
    <oddFooter>&amp;C&amp;P</oddFooter>
  </headerFooter>
  <rowBreaks count="19" manualBreakCount="19">
    <brk id="17" max="8" man="1"/>
    <brk id="27" max="8" man="1"/>
    <brk id="35" max="8" man="1"/>
    <brk id="45" max="8" man="1"/>
    <brk id="56" max="8" man="1"/>
    <brk id="75" max="8" man="1"/>
    <brk id="90" max="8" man="1"/>
    <brk id="100" max="8" man="1"/>
    <brk id="113" max="8" man="1"/>
    <brk id="128" max="8" man="1"/>
    <brk id="138" max="8" man="1"/>
    <brk id="153" max="8" man="1"/>
    <brk id="166" max="8" man="1"/>
    <brk id="181" max="8" man="1"/>
    <brk id="189" max="8" man="1"/>
    <brk id="196" max="8" man="1"/>
    <brk id="205" max="8" man="1"/>
    <brk id="214" max="8" man="1"/>
    <brk id="24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55"/>
  <sheetViews>
    <sheetView view="pageBreakPreview" zoomScaleSheetLayoutView="100" zoomScalePageLayoutView="0" workbookViewId="0" topLeftCell="A1">
      <selection activeCell="N30" sqref="N30"/>
    </sheetView>
  </sheetViews>
  <sheetFormatPr defaultColWidth="8.875" defaultRowHeight="16.5"/>
  <cols>
    <col min="1" max="1" width="3.875" style="15" customWidth="1"/>
    <col min="2" max="2" width="29.00390625" style="16" customWidth="1"/>
    <col min="3" max="5" width="16.50390625" style="17" customWidth="1"/>
    <col min="6" max="6" width="8.875" style="23" customWidth="1"/>
    <col min="7" max="16384" width="8.875" style="16" customWidth="1"/>
  </cols>
  <sheetData>
    <row r="1" spans="1:6" s="8" customFormat="1" ht="27.75" customHeight="1">
      <c r="A1" s="103" t="s">
        <v>111</v>
      </c>
      <c r="B1" s="103"/>
      <c r="C1" s="103"/>
      <c r="D1" s="103"/>
      <c r="E1" s="103"/>
      <c r="F1" s="18"/>
    </row>
    <row r="2" spans="1:6" s="8" customFormat="1" ht="27.75" customHeight="1">
      <c r="A2" s="103"/>
      <c r="B2" s="103"/>
      <c r="C2" s="103"/>
      <c r="D2" s="103"/>
      <c r="E2" s="103"/>
      <c r="F2" s="18"/>
    </row>
    <row r="3" spans="1:6" s="8" customFormat="1" ht="24.75" customHeight="1">
      <c r="A3" s="104" t="s">
        <v>123</v>
      </c>
      <c r="B3" s="104"/>
      <c r="C3" s="104"/>
      <c r="D3" s="104"/>
      <c r="E3" s="104"/>
      <c r="F3" s="18"/>
    </row>
    <row r="4" spans="1:6" s="10" customFormat="1" ht="21.75" customHeight="1">
      <c r="A4" s="9"/>
      <c r="B4" s="9"/>
      <c r="C4" s="116" t="s">
        <v>124</v>
      </c>
      <c r="D4" s="116"/>
      <c r="E4" s="105" t="s">
        <v>114</v>
      </c>
      <c r="F4" s="19"/>
    </row>
    <row r="5" spans="1:6" s="12" customFormat="1" ht="17.25" customHeight="1" thickBot="1">
      <c r="A5" s="11"/>
      <c r="C5" s="118"/>
      <c r="D5" s="118"/>
      <c r="E5" s="106"/>
      <c r="F5" s="20"/>
    </row>
    <row r="6" spans="1:6" s="13" customFormat="1" ht="23.25" customHeight="1">
      <c r="A6" s="107" t="s">
        <v>121</v>
      </c>
      <c r="B6" s="108"/>
      <c r="C6" s="109" t="s">
        <v>116</v>
      </c>
      <c r="D6" s="110"/>
      <c r="E6" s="110"/>
      <c r="F6" s="21"/>
    </row>
    <row r="7" spans="1:6" s="13" customFormat="1" ht="23.25" customHeight="1" thickBot="1">
      <c r="A7" s="28" t="s">
        <v>200</v>
      </c>
      <c r="B7" s="29" t="s">
        <v>125</v>
      </c>
      <c r="C7" s="29" t="s">
        <v>118</v>
      </c>
      <c r="D7" s="29" t="s">
        <v>119</v>
      </c>
      <c r="E7" s="30" t="s">
        <v>120</v>
      </c>
      <c r="F7" s="21"/>
    </row>
    <row r="8" spans="1:5" s="14" customFormat="1" ht="24" customHeight="1">
      <c r="A8" s="31"/>
      <c r="B8" s="32" t="s">
        <v>233</v>
      </c>
      <c r="C8" s="33">
        <v>3825806</v>
      </c>
      <c r="D8" s="33">
        <v>771924</v>
      </c>
      <c r="E8" s="34">
        <v>4597730</v>
      </c>
    </row>
    <row r="9" spans="1:5" s="14" customFormat="1" ht="24" customHeight="1">
      <c r="A9" s="31"/>
      <c r="B9" s="32" t="s">
        <v>148</v>
      </c>
      <c r="C9" s="33">
        <v>2196882</v>
      </c>
      <c r="D9" s="33">
        <v>226663</v>
      </c>
      <c r="E9" s="34">
        <v>2423545</v>
      </c>
    </row>
    <row r="10" spans="1:5" s="14" customFormat="1" ht="24" customHeight="1">
      <c r="A10" s="31">
        <v>2</v>
      </c>
      <c r="B10" s="32" t="s">
        <v>149</v>
      </c>
      <c r="C10" s="33">
        <v>45227</v>
      </c>
      <c r="D10" s="33">
        <v>32169</v>
      </c>
      <c r="E10" s="34">
        <v>77396</v>
      </c>
    </row>
    <row r="11" spans="1:5" s="14" customFormat="1" ht="24" customHeight="1">
      <c r="A11" s="31">
        <v>4</v>
      </c>
      <c r="B11" s="32" t="s">
        <v>150</v>
      </c>
      <c r="C11" s="33">
        <v>4200</v>
      </c>
      <c r="D11" s="33" t="s">
        <v>234</v>
      </c>
      <c r="E11" s="34">
        <v>4200</v>
      </c>
    </row>
    <row r="12" spans="1:5" s="14" customFormat="1" ht="24" customHeight="1">
      <c r="A12" s="31">
        <v>5</v>
      </c>
      <c r="B12" s="32" t="s">
        <v>171</v>
      </c>
      <c r="C12" s="33">
        <v>21036</v>
      </c>
      <c r="D12" s="33" t="s">
        <v>234</v>
      </c>
      <c r="E12" s="34">
        <v>21036</v>
      </c>
    </row>
    <row r="13" spans="1:5" s="14" customFormat="1" ht="24" customHeight="1">
      <c r="A13" s="31">
        <v>6</v>
      </c>
      <c r="B13" s="32" t="s">
        <v>172</v>
      </c>
      <c r="C13" s="33" t="s">
        <v>234</v>
      </c>
      <c r="D13" s="33">
        <v>7839</v>
      </c>
      <c r="E13" s="34">
        <v>7839</v>
      </c>
    </row>
    <row r="14" spans="1:5" s="14" customFormat="1" ht="24" customHeight="1">
      <c r="A14" s="31">
        <v>7</v>
      </c>
      <c r="B14" s="32" t="s">
        <v>151</v>
      </c>
      <c r="C14" s="33">
        <v>2013743</v>
      </c>
      <c r="D14" s="33">
        <v>36567</v>
      </c>
      <c r="E14" s="34">
        <v>2050310</v>
      </c>
    </row>
    <row r="15" spans="1:5" s="14" customFormat="1" ht="24" customHeight="1">
      <c r="A15" s="31">
        <v>8</v>
      </c>
      <c r="B15" s="32" t="s">
        <v>79</v>
      </c>
      <c r="C15" s="33">
        <v>14441</v>
      </c>
      <c r="D15" s="33">
        <v>14204</v>
      </c>
      <c r="E15" s="34">
        <v>28645</v>
      </c>
    </row>
    <row r="16" spans="1:5" s="14" customFormat="1" ht="24" customHeight="1">
      <c r="A16" s="31">
        <v>10</v>
      </c>
      <c r="B16" s="32" t="s">
        <v>153</v>
      </c>
      <c r="C16" s="33">
        <v>78235</v>
      </c>
      <c r="D16" s="33">
        <v>135884</v>
      </c>
      <c r="E16" s="34">
        <v>214119</v>
      </c>
    </row>
    <row r="17" spans="1:5" s="14" customFormat="1" ht="24" customHeight="1">
      <c r="A17" s="31">
        <v>11</v>
      </c>
      <c r="B17" s="32" t="s">
        <v>173</v>
      </c>
      <c r="C17" s="33">
        <v>20000</v>
      </c>
      <c r="D17" s="33" t="s">
        <v>234</v>
      </c>
      <c r="E17" s="34">
        <v>20000</v>
      </c>
    </row>
    <row r="18" spans="1:5" s="14" customFormat="1" ht="24" customHeight="1">
      <c r="A18" s="31"/>
      <c r="B18" s="32" t="s">
        <v>154</v>
      </c>
      <c r="C18" s="33">
        <v>373025</v>
      </c>
      <c r="D18" s="33">
        <v>290957</v>
      </c>
      <c r="E18" s="34">
        <v>663982</v>
      </c>
    </row>
    <row r="19" spans="1:5" s="14" customFormat="1" ht="24" customHeight="1">
      <c r="A19" s="31">
        <v>14</v>
      </c>
      <c r="B19" s="32" t="s">
        <v>155</v>
      </c>
      <c r="C19" s="33">
        <v>34048</v>
      </c>
      <c r="D19" s="33">
        <v>226607</v>
      </c>
      <c r="E19" s="34">
        <v>260655</v>
      </c>
    </row>
    <row r="20" spans="1:5" s="14" customFormat="1" ht="24" customHeight="1">
      <c r="A20" s="31">
        <v>15</v>
      </c>
      <c r="B20" s="32" t="s">
        <v>156</v>
      </c>
      <c r="C20" s="33">
        <v>338977</v>
      </c>
      <c r="D20" s="33">
        <v>64350</v>
      </c>
      <c r="E20" s="34">
        <v>403327</v>
      </c>
    </row>
    <row r="21" spans="1:5" s="14" customFormat="1" ht="24" customHeight="1">
      <c r="A21" s="31"/>
      <c r="B21" s="32" t="s">
        <v>157</v>
      </c>
      <c r="C21" s="33">
        <v>46719</v>
      </c>
      <c r="D21" s="33">
        <v>193929</v>
      </c>
      <c r="E21" s="34">
        <v>240648</v>
      </c>
    </row>
    <row r="22" spans="1:5" s="14" customFormat="1" ht="24" customHeight="1">
      <c r="A22" s="31">
        <v>16</v>
      </c>
      <c r="B22" s="32" t="s">
        <v>158</v>
      </c>
      <c r="C22" s="33">
        <v>17116</v>
      </c>
      <c r="D22" s="33">
        <v>193929</v>
      </c>
      <c r="E22" s="34">
        <v>211045</v>
      </c>
    </row>
    <row r="23" spans="1:5" s="14" customFormat="1" ht="24" customHeight="1">
      <c r="A23" s="31">
        <v>19</v>
      </c>
      <c r="B23" s="32" t="s">
        <v>160</v>
      </c>
      <c r="C23" s="33">
        <v>29603</v>
      </c>
      <c r="D23" s="33" t="s">
        <v>234</v>
      </c>
      <c r="E23" s="34">
        <v>29603</v>
      </c>
    </row>
    <row r="24" spans="1:5" s="14" customFormat="1" ht="24" customHeight="1">
      <c r="A24" s="31"/>
      <c r="B24" s="32" t="s">
        <v>161</v>
      </c>
      <c r="C24" s="33">
        <v>269610</v>
      </c>
      <c r="D24" s="33">
        <v>60375</v>
      </c>
      <c r="E24" s="34">
        <v>329985</v>
      </c>
    </row>
    <row r="25" spans="1:5" s="14" customFormat="1" ht="24" customHeight="1">
      <c r="A25" s="31">
        <v>20</v>
      </c>
      <c r="B25" s="32" t="s">
        <v>178</v>
      </c>
      <c r="C25" s="33">
        <v>235610</v>
      </c>
      <c r="D25" s="33">
        <v>60375</v>
      </c>
      <c r="E25" s="34">
        <v>295985</v>
      </c>
    </row>
    <row r="26" spans="1:5" s="14" customFormat="1" ht="24" customHeight="1">
      <c r="A26" s="31">
        <v>22</v>
      </c>
      <c r="B26" s="32" t="s">
        <v>162</v>
      </c>
      <c r="C26" s="33">
        <v>4000</v>
      </c>
      <c r="D26" s="33" t="s">
        <v>234</v>
      </c>
      <c r="E26" s="34">
        <v>4000</v>
      </c>
    </row>
    <row r="27" spans="1:5" s="14" customFormat="1" ht="24" customHeight="1">
      <c r="A27" s="31">
        <v>24</v>
      </c>
      <c r="B27" s="32" t="s">
        <v>163</v>
      </c>
      <c r="C27" s="33">
        <v>30000</v>
      </c>
      <c r="D27" s="33" t="s">
        <v>234</v>
      </c>
      <c r="E27" s="34">
        <v>30000</v>
      </c>
    </row>
    <row r="28" spans="1:5" s="14" customFormat="1" ht="24" customHeight="1">
      <c r="A28" s="31"/>
      <c r="B28" s="32" t="s">
        <v>166</v>
      </c>
      <c r="C28" s="33">
        <v>931298</v>
      </c>
      <c r="D28" s="33" t="s">
        <v>234</v>
      </c>
      <c r="E28" s="34">
        <v>931298</v>
      </c>
    </row>
    <row r="29" spans="1:5" s="14" customFormat="1" ht="24" customHeight="1">
      <c r="A29" s="31">
        <v>26</v>
      </c>
      <c r="B29" s="32" t="s">
        <v>167</v>
      </c>
      <c r="C29" s="33">
        <v>924722</v>
      </c>
      <c r="D29" s="33" t="s">
        <v>234</v>
      </c>
      <c r="E29" s="34">
        <v>924722</v>
      </c>
    </row>
    <row r="30" spans="1:5" s="14" customFormat="1" ht="24" customHeight="1">
      <c r="A30" s="31">
        <v>27</v>
      </c>
      <c r="B30" s="32" t="s">
        <v>181</v>
      </c>
      <c r="C30" s="33">
        <v>6576</v>
      </c>
      <c r="D30" s="33" t="s">
        <v>234</v>
      </c>
      <c r="E30" s="34">
        <v>6576</v>
      </c>
    </row>
    <row r="31" spans="1:5" s="14" customFormat="1" ht="24" customHeight="1">
      <c r="A31" s="31"/>
      <c r="B31" s="32" t="s">
        <v>387</v>
      </c>
      <c r="C31" s="33">
        <v>8272</v>
      </c>
      <c r="D31" s="33" t="s">
        <v>234</v>
      </c>
      <c r="E31" s="34">
        <v>8272</v>
      </c>
    </row>
    <row r="32" spans="1:5" s="14" customFormat="1" ht="24" customHeight="1" thickBot="1">
      <c r="A32" s="35">
        <v>32</v>
      </c>
      <c r="B32" s="36" t="s">
        <v>168</v>
      </c>
      <c r="C32" s="37">
        <v>8272</v>
      </c>
      <c r="D32" s="37" t="s">
        <v>234</v>
      </c>
      <c r="E32" s="38">
        <v>8272</v>
      </c>
    </row>
    <row r="33" spans="1:5" s="14" customFormat="1" ht="24.75" customHeight="1">
      <c r="A33" s="31"/>
      <c r="B33" s="32"/>
      <c r="C33" s="33"/>
      <c r="D33" s="33"/>
      <c r="E33" s="34"/>
    </row>
    <row r="34" spans="1:5" s="14" customFormat="1" ht="24.75" customHeight="1">
      <c r="A34" s="31"/>
      <c r="B34" s="32"/>
      <c r="C34" s="33"/>
      <c r="D34" s="33"/>
      <c r="E34" s="34"/>
    </row>
    <row r="35" spans="1:5" s="14" customFormat="1" ht="24.75" customHeight="1">
      <c r="A35" s="31"/>
      <c r="B35" s="32"/>
      <c r="C35" s="33"/>
      <c r="D35" s="33"/>
      <c r="E35" s="34"/>
    </row>
    <row r="36" spans="1:5" s="14" customFormat="1" ht="24.75" customHeight="1">
      <c r="A36" s="31"/>
      <c r="B36" s="32"/>
      <c r="C36" s="33"/>
      <c r="D36" s="33"/>
      <c r="E36" s="34"/>
    </row>
    <row r="37" spans="1:5" s="14" customFormat="1" ht="24.75" customHeight="1">
      <c r="A37" s="31"/>
      <c r="B37" s="32"/>
      <c r="C37" s="33"/>
      <c r="D37" s="33"/>
      <c r="E37" s="34"/>
    </row>
    <row r="38" spans="1:5" s="14" customFormat="1" ht="24.75" customHeight="1">
      <c r="A38" s="31"/>
      <c r="B38" s="32"/>
      <c r="C38" s="33"/>
      <c r="D38" s="33"/>
      <c r="E38" s="34"/>
    </row>
    <row r="39" spans="1:5" s="14" customFormat="1" ht="24.75" customHeight="1">
      <c r="A39" s="31"/>
      <c r="B39" s="32"/>
      <c r="C39" s="33"/>
      <c r="D39" s="33"/>
      <c r="E39" s="34"/>
    </row>
    <row r="40" spans="1:5" s="14" customFormat="1" ht="24.75" customHeight="1">
      <c r="A40" s="31"/>
      <c r="B40" s="32"/>
      <c r="C40" s="33"/>
      <c r="D40" s="33"/>
      <c r="E40" s="34"/>
    </row>
    <row r="41" spans="1:5" s="14" customFormat="1" ht="24.75" customHeight="1">
      <c r="A41" s="31"/>
      <c r="B41" s="32"/>
      <c r="C41" s="33"/>
      <c r="D41" s="33"/>
      <c r="E41" s="34"/>
    </row>
    <row r="42" spans="1:5" s="14" customFormat="1" ht="24.75" customHeight="1">
      <c r="A42" s="31"/>
      <c r="B42" s="32"/>
      <c r="C42" s="33"/>
      <c r="D42" s="33"/>
      <c r="E42" s="34"/>
    </row>
    <row r="43" spans="1:5" s="14" customFormat="1" ht="24.75" customHeight="1">
      <c r="A43" s="31"/>
      <c r="B43" s="32"/>
      <c r="C43" s="33"/>
      <c r="D43" s="33"/>
      <c r="E43" s="34"/>
    </row>
    <row r="44" spans="1:5" s="14" customFormat="1" ht="24.75" customHeight="1">
      <c r="A44" s="31"/>
      <c r="B44" s="32"/>
      <c r="C44" s="33"/>
      <c r="D44" s="33"/>
      <c r="E44" s="34"/>
    </row>
    <row r="45" spans="1:5" s="14" customFormat="1" ht="24.75" customHeight="1">
      <c r="A45" s="31"/>
      <c r="B45" s="32"/>
      <c r="C45" s="33"/>
      <c r="D45" s="33"/>
      <c r="E45" s="34"/>
    </row>
    <row r="46" spans="1:5" s="14" customFormat="1" ht="24.75" customHeight="1">
      <c r="A46" s="31"/>
      <c r="B46" s="32"/>
      <c r="C46" s="33"/>
      <c r="D46" s="33"/>
      <c r="E46" s="34"/>
    </row>
    <row r="47" spans="1:5" s="14" customFormat="1" ht="24.75" customHeight="1">
      <c r="A47" s="31"/>
      <c r="B47" s="32"/>
      <c r="C47" s="33"/>
      <c r="D47" s="33"/>
      <c r="E47" s="34"/>
    </row>
    <row r="48" spans="1:5" s="14" customFormat="1" ht="24.75" customHeight="1">
      <c r="A48" s="31"/>
      <c r="B48" s="32"/>
      <c r="C48" s="33"/>
      <c r="D48" s="33"/>
      <c r="E48" s="34"/>
    </row>
    <row r="49" spans="1:5" s="14" customFormat="1" ht="24.75" customHeight="1">
      <c r="A49" s="31"/>
      <c r="B49" s="32"/>
      <c r="C49" s="33"/>
      <c r="D49" s="33"/>
      <c r="E49" s="34"/>
    </row>
    <row r="50" spans="1:5" s="14" customFormat="1" ht="24.75" customHeight="1">
      <c r="A50" s="31"/>
      <c r="B50" s="32"/>
      <c r="C50" s="33"/>
      <c r="D50" s="33"/>
      <c r="E50" s="34"/>
    </row>
    <row r="51" spans="1:5" s="14" customFormat="1" ht="24.75" customHeight="1">
      <c r="A51" s="31"/>
      <c r="B51" s="32"/>
      <c r="C51" s="33"/>
      <c r="D51" s="33"/>
      <c r="E51" s="34"/>
    </row>
    <row r="52" spans="1:5" s="14" customFormat="1" ht="24.75" customHeight="1">
      <c r="A52" s="31"/>
      <c r="B52" s="32"/>
      <c r="C52" s="33"/>
      <c r="D52" s="33"/>
      <c r="E52" s="34"/>
    </row>
    <row r="53" spans="1:5" s="14" customFormat="1" ht="25.5" customHeight="1">
      <c r="A53" s="31"/>
      <c r="B53" s="32"/>
      <c r="C53" s="33"/>
      <c r="D53" s="33"/>
      <c r="E53" s="34"/>
    </row>
    <row r="54" spans="1:5" s="14" customFormat="1" ht="24.75" customHeight="1" thickBot="1">
      <c r="A54" s="35"/>
      <c r="B54" s="36"/>
      <c r="C54" s="37"/>
      <c r="D54" s="37"/>
      <c r="E54" s="38"/>
    </row>
    <row r="55" spans="1:5" s="14" customFormat="1" ht="24.75" customHeight="1">
      <c r="A55" s="31"/>
      <c r="B55" s="32"/>
      <c r="C55" s="33"/>
      <c r="D55" s="33"/>
      <c r="E55" s="34"/>
    </row>
  </sheetData>
  <sheetProtection/>
  <mergeCells count="6">
    <mergeCell ref="A1:E2"/>
    <mergeCell ref="A3:E3"/>
    <mergeCell ref="E4:E5"/>
    <mergeCell ref="A6:B6"/>
    <mergeCell ref="C6:E6"/>
    <mergeCell ref="C4:D5"/>
  </mergeCells>
  <printOptions horizontalCentered="1"/>
  <pageMargins left="0.7480314960629921" right="0.7480314960629921" top="0.5905511811023623" bottom="0.7874015748031497" header="0.5118110236220472" footer="0.5118110236220472"/>
  <pageSetup blackAndWhite="1" firstPageNumber="33" useFirstPageNumber="1" horizontalDpi="600" verticalDpi="600" orientation="portrait" pageOrder="overThenDown" paperSize="9" r:id="rId1"/>
  <headerFooter alignWithMargins="0">
    <oddFooter>&amp;C&amp;P</oddFooter>
  </headerFooter>
  <rowBreaks count="2" manualBreakCount="2">
    <brk id="32" max="4" man="1"/>
    <brk id="5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193"/>
  <sheetViews>
    <sheetView view="pageBreakPreview" zoomScale="115" zoomScaleSheetLayoutView="115" zoomScalePageLayoutView="0" workbookViewId="0" topLeftCell="A1">
      <selection activeCell="N30" sqref="N30"/>
    </sheetView>
  </sheetViews>
  <sheetFormatPr defaultColWidth="8.875" defaultRowHeight="16.5"/>
  <cols>
    <col min="1" max="1" width="3.625" style="15" customWidth="1"/>
    <col min="2" max="2" width="3.625" style="22" customWidth="1"/>
    <col min="3" max="3" width="3.625" style="16" customWidth="1"/>
    <col min="4" max="4" width="25.625" style="16" customWidth="1"/>
    <col min="5" max="7" width="16.125" style="17" customWidth="1"/>
    <col min="8" max="8" width="8.875" style="23" customWidth="1"/>
    <col min="9" max="16384" width="8.875" style="16" customWidth="1"/>
  </cols>
  <sheetData>
    <row r="1" spans="1:8" s="8" customFormat="1" ht="27.75" customHeight="1">
      <c r="A1" s="103" t="s">
        <v>111</v>
      </c>
      <c r="B1" s="103"/>
      <c r="C1" s="103"/>
      <c r="D1" s="103"/>
      <c r="E1" s="103"/>
      <c r="F1" s="103"/>
      <c r="G1" s="103"/>
      <c r="H1" s="18"/>
    </row>
    <row r="2" spans="1:8" s="8" customFormat="1" ht="27.75" customHeight="1">
      <c r="A2" s="103"/>
      <c r="B2" s="103"/>
      <c r="C2" s="103"/>
      <c r="D2" s="103"/>
      <c r="E2" s="103"/>
      <c r="F2" s="103"/>
      <c r="G2" s="103"/>
      <c r="H2" s="18"/>
    </row>
    <row r="3" spans="1:8" s="8" customFormat="1" ht="24.75" customHeight="1">
      <c r="A3" s="104" t="s">
        <v>126</v>
      </c>
      <c r="B3" s="104"/>
      <c r="C3" s="104"/>
      <c r="D3" s="104"/>
      <c r="E3" s="104"/>
      <c r="F3" s="104"/>
      <c r="G3" s="104"/>
      <c r="H3" s="18"/>
    </row>
    <row r="4" spans="1:8" s="10" customFormat="1" ht="21.75" customHeight="1">
      <c r="A4" s="9"/>
      <c r="B4" s="9"/>
      <c r="C4" s="9"/>
      <c r="D4" s="111" t="s">
        <v>127</v>
      </c>
      <c r="E4" s="111"/>
      <c r="F4" s="111"/>
      <c r="G4" s="105" t="s">
        <v>114</v>
      </c>
      <c r="H4" s="19"/>
    </row>
    <row r="5" spans="1:8" s="12" customFormat="1" ht="17.25" customHeight="1" thickBot="1">
      <c r="A5" s="11"/>
      <c r="D5" s="119"/>
      <c r="E5" s="119"/>
      <c r="F5" s="119"/>
      <c r="G5" s="106"/>
      <c r="H5" s="20"/>
    </row>
    <row r="6" spans="1:8" s="13" customFormat="1" ht="23.25" customHeight="1">
      <c r="A6" s="107" t="s">
        <v>115</v>
      </c>
      <c r="B6" s="107"/>
      <c r="C6" s="107"/>
      <c r="D6" s="108"/>
      <c r="E6" s="109" t="s">
        <v>116</v>
      </c>
      <c r="F6" s="110"/>
      <c r="G6" s="110"/>
      <c r="H6" s="21"/>
    </row>
    <row r="7" spans="1:8" s="13" customFormat="1" ht="23.25" customHeight="1" thickBot="1">
      <c r="A7" s="28" t="s">
        <v>200</v>
      </c>
      <c r="B7" s="40" t="s">
        <v>202</v>
      </c>
      <c r="C7" s="40" t="s">
        <v>203</v>
      </c>
      <c r="D7" s="29" t="s">
        <v>122</v>
      </c>
      <c r="E7" s="29" t="s">
        <v>118</v>
      </c>
      <c r="F7" s="29" t="s">
        <v>119</v>
      </c>
      <c r="G7" s="30" t="s">
        <v>120</v>
      </c>
      <c r="H7" s="21"/>
    </row>
    <row r="8" spans="1:7" s="14" customFormat="1" ht="15.75" customHeight="1">
      <c r="A8" s="41"/>
      <c r="B8" s="42"/>
      <c r="C8" s="42"/>
      <c r="D8" s="43" t="s">
        <v>235</v>
      </c>
      <c r="E8" s="44"/>
      <c r="F8" s="44"/>
      <c r="G8" s="49"/>
    </row>
    <row r="9" spans="1:7" s="14" customFormat="1" ht="15.75" customHeight="1">
      <c r="A9" s="41">
        <v>2</v>
      </c>
      <c r="B9" s="42"/>
      <c r="C9" s="42"/>
      <c r="D9" s="43" t="s">
        <v>149</v>
      </c>
      <c r="E9" s="44">
        <v>45227</v>
      </c>
      <c r="F9" s="44">
        <v>32169</v>
      </c>
      <c r="G9" s="49">
        <v>77396</v>
      </c>
    </row>
    <row r="10" spans="1:7" s="14" customFormat="1" ht="15.75" customHeight="1">
      <c r="A10" s="41"/>
      <c r="B10" s="42"/>
      <c r="C10" s="42"/>
      <c r="D10" s="43" t="s">
        <v>236</v>
      </c>
      <c r="E10" s="44"/>
      <c r="F10" s="44"/>
      <c r="G10" s="49"/>
    </row>
    <row r="11" spans="1:7" s="14" customFormat="1" ht="15.75" customHeight="1">
      <c r="A11" s="41"/>
      <c r="B11" s="42" t="s">
        <v>237</v>
      </c>
      <c r="C11" s="42"/>
      <c r="D11" s="43" t="s">
        <v>204</v>
      </c>
      <c r="E11" s="44">
        <v>45227</v>
      </c>
      <c r="F11" s="44">
        <v>32169</v>
      </c>
      <c r="G11" s="49">
        <v>77396</v>
      </c>
    </row>
    <row r="12" spans="1:7" s="14" customFormat="1" ht="15.75" customHeight="1">
      <c r="A12" s="41"/>
      <c r="B12" s="42"/>
      <c r="C12" s="42"/>
      <c r="D12" s="43" t="s">
        <v>312</v>
      </c>
      <c r="E12" s="44"/>
      <c r="F12" s="44"/>
      <c r="G12" s="49"/>
    </row>
    <row r="13" spans="1:7" s="14" customFormat="1" ht="15.75" customHeight="1">
      <c r="A13" s="41"/>
      <c r="B13" s="42"/>
      <c r="C13" s="42">
        <v>1</v>
      </c>
      <c r="D13" s="43" t="s">
        <v>80</v>
      </c>
      <c r="E13" s="44">
        <v>45227</v>
      </c>
      <c r="F13" s="44">
        <v>32169</v>
      </c>
      <c r="G13" s="49">
        <v>77396</v>
      </c>
    </row>
    <row r="14" spans="1:7" s="14" customFormat="1" ht="15.75" customHeight="1">
      <c r="A14" s="41"/>
      <c r="B14" s="42"/>
      <c r="C14" s="42"/>
      <c r="D14" s="43" t="s">
        <v>239</v>
      </c>
      <c r="E14" s="44"/>
      <c r="F14" s="44"/>
      <c r="G14" s="49"/>
    </row>
    <row r="15" spans="1:7" s="14" customFormat="1" ht="15.75" customHeight="1">
      <c r="A15" s="41">
        <v>4</v>
      </c>
      <c r="B15" s="42"/>
      <c r="C15" s="42"/>
      <c r="D15" s="43" t="s">
        <v>150</v>
      </c>
      <c r="E15" s="44">
        <v>4200</v>
      </c>
      <c r="F15" s="44">
        <v>0</v>
      </c>
      <c r="G15" s="49">
        <v>4200</v>
      </c>
    </row>
    <row r="16" spans="1:7" s="14" customFormat="1" ht="15.75" customHeight="1">
      <c r="A16" s="41"/>
      <c r="B16" s="42"/>
      <c r="C16" s="42"/>
      <c r="D16" s="43" t="s">
        <v>240</v>
      </c>
      <c r="E16" s="44"/>
      <c r="F16" s="44"/>
      <c r="G16" s="49"/>
    </row>
    <row r="17" spans="1:7" s="14" customFormat="1" ht="15.75" customHeight="1">
      <c r="A17" s="41"/>
      <c r="B17" s="42" t="s">
        <v>128</v>
      </c>
      <c r="C17" s="42"/>
      <c r="D17" s="43" t="s">
        <v>34</v>
      </c>
      <c r="E17" s="44">
        <v>4200</v>
      </c>
      <c r="F17" s="44">
        <v>0</v>
      </c>
      <c r="G17" s="49">
        <v>4200</v>
      </c>
    </row>
    <row r="18" spans="1:7" s="14" customFormat="1" ht="15.75" customHeight="1">
      <c r="A18" s="41"/>
      <c r="B18" s="42"/>
      <c r="C18" s="42"/>
      <c r="D18" s="43" t="s">
        <v>218</v>
      </c>
      <c r="E18" s="44"/>
      <c r="F18" s="44"/>
      <c r="G18" s="49"/>
    </row>
    <row r="19" spans="1:7" s="14" customFormat="1" ht="15.75" customHeight="1">
      <c r="A19" s="41"/>
      <c r="B19" s="42"/>
      <c r="C19" s="42">
        <v>1</v>
      </c>
      <c r="D19" s="43" t="s">
        <v>208</v>
      </c>
      <c r="E19" s="44">
        <v>4200</v>
      </c>
      <c r="F19" s="44">
        <v>0</v>
      </c>
      <c r="G19" s="49">
        <v>4200</v>
      </c>
    </row>
    <row r="20" spans="1:7" s="14" customFormat="1" ht="15.75" customHeight="1">
      <c r="A20" s="41"/>
      <c r="B20" s="42"/>
      <c r="C20" s="42"/>
      <c r="D20" s="43" t="s">
        <v>241</v>
      </c>
      <c r="E20" s="44"/>
      <c r="F20" s="44"/>
      <c r="G20" s="49"/>
    </row>
    <row r="21" spans="1:7" s="14" customFormat="1" ht="15.75" customHeight="1">
      <c r="A21" s="41">
        <v>5</v>
      </c>
      <c r="B21" s="42"/>
      <c r="C21" s="42"/>
      <c r="D21" s="43" t="s">
        <v>171</v>
      </c>
      <c r="E21" s="44">
        <v>21036</v>
      </c>
      <c r="F21" s="44">
        <v>0</v>
      </c>
      <c r="G21" s="49">
        <v>21036</v>
      </c>
    </row>
    <row r="22" spans="1:7" s="14" customFormat="1" ht="15.75" customHeight="1">
      <c r="A22" s="41"/>
      <c r="B22" s="42"/>
      <c r="C22" s="42"/>
      <c r="D22" s="43" t="s">
        <v>81</v>
      </c>
      <c r="E22" s="44"/>
      <c r="F22" s="44"/>
      <c r="G22" s="49"/>
    </row>
    <row r="23" spans="1:7" s="14" customFormat="1" ht="32.25" customHeight="1">
      <c r="A23" s="41"/>
      <c r="B23" s="42" t="s">
        <v>128</v>
      </c>
      <c r="C23" s="42"/>
      <c r="D23" s="43" t="s">
        <v>82</v>
      </c>
      <c r="E23" s="44">
        <v>21036</v>
      </c>
      <c r="F23" s="44">
        <v>0</v>
      </c>
      <c r="G23" s="49">
        <v>21036</v>
      </c>
    </row>
    <row r="24" spans="1:7" s="14" customFormat="1" ht="15.75" customHeight="1">
      <c r="A24" s="41"/>
      <c r="B24" s="42"/>
      <c r="C24" s="42"/>
      <c r="D24" s="43" t="s">
        <v>344</v>
      </c>
      <c r="E24" s="44"/>
      <c r="F24" s="44"/>
      <c r="G24" s="49"/>
    </row>
    <row r="25" spans="1:7" s="14" customFormat="1" ht="15.75" customHeight="1">
      <c r="A25" s="41"/>
      <c r="B25" s="42"/>
      <c r="C25" s="42">
        <v>1</v>
      </c>
      <c r="D25" s="43" t="s">
        <v>208</v>
      </c>
      <c r="E25" s="44">
        <v>21036</v>
      </c>
      <c r="F25" s="44">
        <v>0</v>
      </c>
      <c r="G25" s="49">
        <v>21036</v>
      </c>
    </row>
    <row r="26" spans="1:7" s="14" customFormat="1" ht="15.75" customHeight="1">
      <c r="A26" s="41"/>
      <c r="B26" s="42"/>
      <c r="C26" s="42"/>
      <c r="D26" s="43" t="s">
        <v>242</v>
      </c>
      <c r="E26" s="44"/>
      <c r="F26" s="44"/>
      <c r="G26" s="49"/>
    </row>
    <row r="27" spans="1:7" s="14" customFormat="1" ht="15.75" customHeight="1">
      <c r="A27" s="41">
        <v>6</v>
      </c>
      <c r="B27" s="42"/>
      <c r="C27" s="42"/>
      <c r="D27" s="43" t="s">
        <v>172</v>
      </c>
      <c r="E27" s="44">
        <v>0</v>
      </c>
      <c r="F27" s="44">
        <v>7839</v>
      </c>
      <c r="G27" s="49">
        <v>7839</v>
      </c>
    </row>
    <row r="28" spans="1:7" s="14" customFormat="1" ht="15.75" customHeight="1">
      <c r="A28" s="41"/>
      <c r="B28" s="42"/>
      <c r="C28" s="42"/>
      <c r="D28" s="43" t="s">
        <v>83</v>
      </c>
      <c r="E28" s="44"/>
      <c r="F28" s="44"/>
      <c r="G28" s="49"/>
    </row>
    <row r="29" spans="1:7" s="14" customFormat="1" ht="15.75" customHeight="1">
      <c r="A29" s="41"/>
      <c r="B29" s="42" t="s">
        <v>237</v>
      </c>
      <c r="C29" s="42"/>
      <c r="D29" s="43" t="s">
        <v>348</v>
      </c>
      <c r="E29" s="44">
        <v>0</v>
      </c>
      <c r="F29" s="44">
        <v>7839</v>
      </c>
      <c r="G29" s="49">
        <v>7839</v>
      </c>
    </row>
    <row r="30" spans="1:7" s="14" customFormat="1" ht="15.75" customHeight="1">
      <c r="A30" s="41"/>
      <c r="B30" s="42"/>
      <c r="C30" s="42"/>
      <c r="D30" s="43" t="s">
        <v>349</v>
      </c>
      <c r="E30" s="44"/>
      <c r="F30" s="44"/>
      <c r="G30" s="49"/>
    </row>
    <row r="31" spans="1:7" s="14" customFormat="1" ht="15.75" customHeight="1">
      <c r="A31" s="41"/>
      <c r="B31" s="42"/>
      <c r="C31" s="42" t="s">
        <v>128</v>
      </c>
      <c r="D31" s="43" t="s">
        <v>238</v>
      </c>
      <c r="E31" s="44">
        <v>0</v>
      </c>
      <c r="F31" s="44">
        <v>7839</v>
      </c>
      <c r="G31" s="49">
        <v>7839</v>
      </c>
    </row>
    <row r="32" spans="1:7" s="14" customFormat="1" ht="15.75" customHeight="1">
      <c r="A32" s="41"/>
      <c r="B32" s="42"/>
      <c r="C32" s="42"/>
      <c r="D32" s="43" t="s">
        <v>244</v>
      </c>
      <c r="E32" s="44"/>
      <c r="F32" s="44"/>
      <c r="G32" s="49"/>
    </row>
    <row r="33" spans="1:7" s="14" customFormat="1" ht="15.75" customHeight="1">
      <c r="A33" s="41">
        <v>7</v>
      </c>
      <c r="B33" s="42"/>
      <c r="C33" s="42"/>
      <c r="D33" s="43" t="s">
        <v>151</v>
      </c>
      <c r="E33" s="44">
        <v>2013743</v>
      </c>
      <c r="F33" s="44">
        <v>36567</v>
      </c>
      <c r="G33" s="49">
        <v>2050310</v>
      </c>
    </row>
    <row r="34" spans="1:7" s="14" customFormat="1" ht="15.75" customHeight="1">
      <c r="A34" s="41"/>
      <c r="B34" s="42"/>
      <c r="C34" s="42"/>
      <c r="D34" s="43" t="s">
        <v>245</v>
      </c>
      <c r="E34" s="44"/>
      <c r="F34" s="44"/>
      <c r="G34" s="49"/>
    </row>
    <row r="35" spans="1:7" s="14" customFormat="1" ht="15.75" customHeight="1">
      <c r="A35" s="41"/>
      <c r="B35" s="42" t="s">
        <v>128</v>
      </c>
      <c r="C35" s="42"/>
      <c r="D35" s="43" t="s">
        <v>246</v>
      </c>
      <c r="E35" s="44">
        <v>1533138</v>
      </c>
      <c r="F35" s="44">
        <v>2500</v>
      </c>
      <c r="G35" s="49">
        <v>1535638</v>
      </c>
    </row>
    <row r="36" spans="1:7" s="14" customFormat="1" ht="15.75" customHeight="1">
      <c r="A36" s="41"/>
      <c r="B36" s="42"/>
      <c r="C36" s="42"/>
      <c r="D36" s="43" t="s">
        <v>205</v>
      </c>
      <c r="E36" s="44"/>
      <c r="F36" s="44"/>
      <c r="G36" s="49"/>
    </row>
    <row r="37" spans="1:7" s="14" customFormat="1" ht="15.75" customHeight="1">
      <c r="A37" s="41"/>
      <c r="B37" s="42"/>
      <c r="C37" s="42" t="s">
        <v>128</v>
      </c>
      <c r="D37" s="43" t="s">
        <v>206</v>
      </c>
      <c r="E37" s="44">
        <v>1533138</v>
      </c>
      <c r="F37" s="44">
        <v>2500</v>
      </c>
      <c r="G37" s="49">
        <v>1535638</v>
      </c>
    </row>
    <row r="38" spans="1:7" s="14" customFormat="1" ht="15.75" customHeight="1">
      <c r="A38" s="41"/>
      <c r="B38" s="42"/>
      <c r="C38" s="42"/>
      <c r="D38" s="43" t="s">
        <v>84</v>
      </c>
      <c r="E38" s="44"/>
      <c r="F38" s="44"/>
      <c r="G38" s="49"/>
    </row>
    <row r="39" spans="1:7" s="14" customFormat="1" ht="15.75" customHeight="1">
      <c r="A39" s="41"/>
      <c r="B39" s="42" t="s">
        <v>129</v>
      </c>
      <c r="C39" s="42"/>
      <c r="D39" s="43" t="s">
        <v>5</v>
      </c>
      <c r="E39" s="44">
        <v>8550</v>
      </c>
      <c r="F39" s="44">
        <v>0</v>
      </c>
      <c r="G39" s="49">
        <v>8550</v>
      </c>
    </row>
    <row r="40" spans="1:7" s="14" customFormat="1" ht="15.75" customHeight="1">
      <c r="A40" s="41"/>
      <c r="B40" s="42"/>
      <c r="C40" s="42"/>
      <c r="D40" s="43" t="s">
        <v>6</v>
      </c>
      <c r="E40" s="44"/>
      <c r="F40" s="44"/>
      <c r="G40" s="49"/>
    </row>
    <row r="41" spans="1:7" s="14" customFormat="1" ht="15.75" customHeight="1">
      <c r="A41" s="41"/>
      <c r="B41" s="42"/>
      <c r="C41" s="42">
        <v>1</v>
      </c>
      <c r="D41" s="43" t="s">
        <v>208</v>
      </c>
      <c r="E41" s="44">
        <v>8550</v>
      </c>
      <c r="F41" s="44">
        <v>0</v>
      </c>
      <c r="G41" s="49">
        <v>8550</v>
      </c>
    </row>
    <row r="42" spans="1:7" s="14" customFormat="1" ht="15.75" customHeight="1">
      <c r="A42" s="41"/>
      <c r="B42" s="42"/>
      <c r="C42" s="42"/>
      <c r="D42" s="43" t="s">
        <v>85</v>
      </c>
      <c r="E42" s="44"/>
      <c r="F42" s="44"/>
      <c r="G42" s="49"/>
    </row>
    <row r="43" spans="1:7" s="14" customFormat="1" ht="15.75" customHeight="1" thickBot="1">
      <c r="A43" s="45"/>
      <c r="B43" s="46" t="s">
        <v>130</v>
      </c>
      <c r="C43" s="46"/>
      <c r="D43" s="47" t="s">
        <v>10</v>
      </c>
      <c r="E43" s="48">
        <v>4478</v>
      </c>
      <c r="F43" s="48">
        <v>0</v>
      </c>
      <c r="G43" s="50">
        <v>4478</v>
      </c>
    </row>
    <row r="44" spans="1:7" s="14" customFormat="1" ht="15.75" customHeight="1">
      <c r="A44" s="41"/>
      <c r="B44" s="42"/>
      <c r="C44" s="42"/>
      <c r="D44" s="43" t="s">
        <v>11</v>
      </c>
      <c r="E44" s="44"/>
      <c r="F44" s="44"/>
      <c r="G44" s="49"/>
    </row>
    <row r="45" spans="1:7" s="14" customFormat="1" ht="15.75" customHeight="1">
      <c r="A45" s="41"/>
      <c r="B45" s="42"/>
      <c r="C45" s="42" t="s">
        <v>128</v>
      </c>
      <c r="D45" s="43" t="s">
        <v>86</v>
      </c>
      <c r="E45" s="44">
        <v>4478</v>
      </c>
      <c r="F45" s="44">
        <v>0</v>
      </c>
      <c r="G45" s="49">
        <v>4478</v>
      </c>
    </row>
    <row r="46" spans="1:7" s="14" customFormat="1" ht="15.75" customHeight="1">
      <c r="A46" s="41"/>
      <c r="B46" s="42"/>
      <c r="C46" s="42"/>
      <c r="D46" s="43" t="s">
        <v>247</v>
      </c>
      <c r="E46" s="44"/>
      <c r="F46" s="44"/>
      <c r="G46" s="49"/>
    </row>
    <row r="47" spans="1:7" s="14" customFormat="1" ht="15.75" customHeight="1">
      <c r="A47" s="41"/>
      <c r="B47" s="42" t="s">
        <v>131</v>
      </c>
      <c r="C47" s="42"/>
      <c r="D47" s="43" t="s">
        <v>228</v>
      </c>
      <c r="E47" s="44">
        <v>121989</v>
      </c>
      <c r="F47" s="44">
        <v>23891</v>
      </c>
      <c r="G47" s="49">
        <v>145880</v>
      </c>
    </row>
    <row r="48" spans="1:7" s="14" customFormat="1" ht="15.75" customHeight="1">
      <c r="A48" s="41"/>
      <c r="B48" s="42"/>
      <c r="C48" s="42"/>
      <c r="D48" s="43" t="s">
        <v>77</v>
      </c>
      <c r="E48" s="44"/>
      <c r="F48" s="44"/>
      <c r="G48" s="49"/>
    </row>
    <row r="49" spans="1:7" s="14" customFormat="1" ht="15.75" customHeight="1">
      <c r="A49" s="41"/>
      <c r="B49" s="42"/>
      <c r="C49" s="42">
        <v>1</v>
      </c>
      <c r="D49" s="43" t="s">
        <v>208</v>
      </c>
      <c r="E49" s="44">
        <v>86056</v>
      </c>
      <c r="F49" s="44">
        <v>0</v>
      </c>
      <c r="G49" s="49">
        <v>86056</v>
      </c>
    </row>
    <row r="50" spans="1:7" s="14" customFormat="1" ht="15.75" customHeight="1">
      <c r="A50" s="41"/>
      <c r="B50" s="42"/>
      <c r="C50" s="42"/>
      <c r="D50" s="43" t="s">
        <v>229</v>
      </c>
      <c r="E50" s="44"/>
      <c r="F50" s="44"/>
      <c r="G50" s="49"/>
    </row>
    <row r="51" spans="1:7" s="14" customFormat="1" ht="15.75" customHeight="1">
      <c r="A51" s="41"/>
      <c r="B51" s="42"/>
      <c r="C51" s="42">
        <v>2</v>
      </c>
      <c r="D51" s="43" t="s">
        <v>248</v>
      </c>
      <c r="E51" s="44">
        <v>35933</v>
      </c>
      <c r="F51" s="44">
        <v>23891</v>
      </c>
      <c r="G51" s="49">
        <v>59824</v>
      </c>
    </row>
    <row r="52" spans="1:7" s="14" customFormat="1" ht="15.75" customHeight="1">
      <c r="A52" s="41"/>
      <c r="B52" s="42"/>
      <c r="C52" s="42"/>
      <c r="D52" s="43" t="s">
        <v>249</v>
      </c>
      <c r="E52" s="44"/>
      <c r="F52" s="44"/>
      <c r="G52" s="49"/>
    </row>
    <row r="53" spans="1:7" s="14" customFormat="1" ht="15.75" customHeight="1">
      <c r="A53" s="41"/>
      <c r="B53" s="42" t="s">
        <v>132</v>
      </c>
      <c r="C53" s="42"/>
      <c r="D53" s="43" t="s">
        <v>230</v>
      </c>
      <c r="E53" s="44">
        <v>80163</v>
      </c>
      <c r="F53" s="44">
        <v>10176</v>
      </c>
      <c r="G53" s="49">
        <v>90339</v>
      </c>
    </row>
    <row r="54" spans="1:7" s="14" customFormat="1" ht="15.75" customHeight="1">
      <c r="A54" s="41"/>
      <c r="B54" s="42"/>
      <c r="C54" s="42"/>
      <c r="D54" s="43" t="s">
        <v>231</v>
      </c>
      <c r="E54" s="44"/>
      <c r="F54" s="44"/>
      <c r="G54" s="49"/>
    </row>
    <row r="55" spans="1:7" s="14" customFormat="1" ht="15.75" customHeight="1">
      <c r="A55" s="41"/>
      <c r="B55" s="42"/>
      <c r="C55" s="42" t="s">
        <v>128</v>
      </c>
      <c r="D55" s="43" t="s">
        <v>232</v>
      </c>
      <c r="E55" s="44">
        <v>80163</v>
      </c>
      <c r="F55" s="44">
        <v>10176</v>
      </c>
      <c r="G55" s="49">
        <v>90339</v>
      </c>
    </row>
    <row r="56" spans="1:7" s="14" customFormat="1" ht="15.75" customHeight="1">
      <c r="A56" s="41"/>
      <c r="B56" s="42"/>
      <c r="C56" s="42"/>
      <c r="D56" s="43" t="s">
        <v>250</v>
      </c>
      <c r="E56" s="44"/>
      <c r="F56" s="44"/>
      <c r="G56" s="49"/>
    </row>
    <row r="57" spans="1:7" s="14" customFormat="1" ht="15.75" customHeight="1">
      <c r="A57" s="41"/>
      <c r="B57" s="42" t="s">
        <v>133</v>
      </c>
      <c r="C57" s="42"/>
      <c r="D57" s="43" t="s">
        <v>251</v>
      </c>
      <c r="E57" s="44">
        <v>265425</v>
      </c>
      <c r="F57" s="44">
        <v>0</v>
      </c>
      <c r="G57" s="49">
        <v>265425</v>
      </c>
    </row>
    <row r="58" spans="1:7" s="14" customFormat="1" ht="15.75" customHeight="1">
      <c r="A58" s="41"/>
      <c r="B58" s="42"/>
      <c r="C58" s="42"/>
      <c r="D58" s="43" t="s">
        <v>78</v>
      </c>
      <c r="E58" s="44"/>
      <c r="F58" s="44"/>
      <c r="G58" s="49"/>
    </row>
    <row r="59" spans="1:7" s="14" customFormat="1" ht="15.75" customHeight="1">
      <c r="A59" s="41"/>
      <c r="B59" s="42"/>
      <c r="C59" s="42">
        <v>1</v>
      </c>
      <c r="D59" s="43" t="s">
        <v>208</v>
      </c>
      <c r="E59" s="44">
        <v>265425</v>
      </c>
      <c r="F59" s="44">
        <v>0</v>
      </c>
      <c r="G59" s="49">
        <v>265425</v>
      </c>
    </row>
    <row r="60" spans="1:7" s="14" customFormat="1" ht="15.75" customHeight="1">
      <c r="A60" s="41"/>
      <c r="B60" s="42"/>
      <c r="C60" s="42"/>
      <c r="D60" s="43" t="s">
        <v>87</v>
      </c>
      <c r="E60" s="44"/>
      <c r="F60" s="44"/>
      <c r="G60" s="49"/>
    </row>
    <row r="61" spans="1:7" s="14" customFormat="1" ht="15.75" customHeight="1">
      <c r="A61" s="41">
        <v>8</v>
      </c>
      <c r="B61" s="42"/>
      <c r="C61" s="42"/>
      <c r="D61" s="43" t="s">
        <v>79</v>
      </c>
      <c r="E61" s="44">
        <v>14441</v>
      </c>
      <c r="F61" s="44">
        <v>14204</v>
      </c>
      <c r="G61" s="49">
        <v>28645</v>
      </c>
    </row>
    <row r="62" spans="1:7" s="14" customFormat="1" ht="15.75" customHeight="1">
      <c r="A62" s="41"/>
      <c r="B62" s="42"/>
      <c r="C62" s="42"/>
      <c r="D62" s="43" t="s">
        <v>88</v>
      </c>
      <c r="E62" s="44"/>
      <c r="F62" s="44"/>
      <c r="G62" s="49"/>
    </row>
    <row r="63" spans="1:7" s="14" customFormat="1" ht="15.75" customHeight="1">
      <c r="A63" s="41"/>
      <c r="B63" s="42" t="s">
        <v>128</v>
      </c>
      <c r="C63" s="42"/>
      <c r="D63" s="43" t="s">
        <v>210</v>
      </c>
      <c r="E63" s="44">
        <v>14441</v>
      </c>
      <c r="F63" s="44">
        <v>14204</v>
      </c>
      <c r="G63" s="49">
        <v>28645</v>
      </c>
    </row>
    <row r="64" spans="1:7" s="14" customFormat="1" ht="15.75" customHeight="1">
      <c r="A64" s="41"/>
      <c r="B64" s="42"/>
      <c r="C64" s="42"/>
      <c r="D64" s="43" t="s">
        <v>2</v>
      </c>
      <c r="E64" s="44"/>
      <c r="F64" s="44"/>
      <c r="G64" s="49"/>
    </row>
    <row r="65" spans="1:7" s="14" customFormat="1" ht="15.75" customHeight="1">
      <c r="A65" s="41"/>
      <c r="B65" s="42"/>
      <c r="C65" s="42" t="s">
        <v>128</v>
      </c>
      <c r="D65" s="43" t="s">
        <v>211</v>
      </c>
      <c r="E65" s="44">
        <v>14441</v>
      </c>
      <c r="F65" s="44">
        <v>14204</v>
      </c>
      <c r="G65" s="49">
        <v>28645</v>
      </c>
    </row>
    <row r="66" spans="1:7" s="14" customFormat="1" ht="15.75" customHeight="1">
      <c r="A66" s="41"/>
      <c r="B66" s="42"/>
      <c r="C66" s="42"/>
      <c r="D66" s="43" t="s">
        <v>89</v>
      </c>
      <c r="E66" s="44"/>
      <c r="F66" s="44"/>
      <c r="G66" s="49"/>
    </row>
    <row r="67" spans="1:7" s="14" customFormat="1" ht="15.75" customHeight="1">
      <c r="A67" s="41">
        <v>10</v>
      </c>
      <c r="B67" s="42"/>
      <c r="C67" s="42"/>
      <c r="D67" s="43" t="s">
        <v>153</v>
      </c>
      <c r="E67" s="44">
        <v>78235</v>
      </c>
      <c r="F67" s="44">
        <v>135884</v>
      </c>
      <c r="G67" s="49">
        <v>214119</v>
      </c>
    </row>
    <row r="68" spans="1:7" s="14" customFormat="1" ht="15.75" customHeight="1">
      <c r="A68" s="41"/>
      <c r="B68" s="42"/>
      <c r="C68" s="42"/>
      <c r="D68" s="43" t="s">
        <v>90</v>
      </c>
      <c r="E68" s="44"/>
      <c r="F68" s="44"/>
      <c r="G68" s="49"/>
    </row>
    <row r="69" spans="1:7" s="14" customFormat="1" ht="15.75" customHeight="1">
      <c r="A69" s="41"/>
      <c r="B69" s="42" t="s">
        <v>128</v>
      </c>
      <c r="C69" s="42"/>
      <c r="D69" s="43" t="s">
        <v>212</v>
      </c>
      <c r="E69" s="44">
        <v>13737</v>
      </c>
      <c r="F69" s="44">
        <v>0</v>
      </c>
      <c r="G69" s="49">
        <v>13737</v>
      </c>
    </row>
    <row r="70" spans="1:7" s="14" customFormat="1" ht="15.75" customHeight="1">
      <c r="A70" s="41"/>
      <c r="B70" s="42"/>
      <c r="C70" s="42"/>
      <c r="D70" s="43" t="s">
        <v>14</v>
      </c>
      <c r="E70" s="44"/>
      <c r="F70" s="44"/>
      <c r="G70" s="49"/>
    </row>
    <row r="71" spans="1:7" s="14" customFormat="1" ht="15.75" customHeight="1">
      <c r="A71" s="41"/>
      <c r="B71" s="42"/>
      <c r="C71" s="42" t="s">
        <v>128</v>
      </c>
      <c r="D71" s="43" t="s">
        <v>15</v>
      </c>
      <c r="E71" s="44">
        <v>13737</v>
      </c>
      <c r="F71" s="44">
        <v>0</v>
      </c>
      <c r="G71" s="49">
        <v>13737</v>
      </c>
    </row>
    <row r="72" spans="1:7" s="14" customFormat="1" ht="15.75" customHeight="1">
      <c r="A72" s="41"/>
      <c r="B72" s="42"/>
      <c r="C72" s="42"/>
      <c r="D72" s="43" t="s">
        <v>91</v>
      </c>
      <c r="E72" s="44"/>
      <c r="F72" s="44"/>
      <c r="G72" s="49"/>
    </row>
    <row r="73" spans="1:7" s="14" customFormat="1" ht="15.75" customHeight="1">
      <c r="A73" s="41"/>
      <c r="B73" s="42" t="s">
        <v>129</v>
      </c>
      <c r="C73" s="42"/>
      <c r="D73" s="43" t="s">
        <v>252</v>
      </c>
      <c r="E73" s="44">
        <v>64498</v>
      </c>
      <c r="F73" s="44">
        <v>135884</v>
      </c>
      <c r="G73" s="49">
        <v>200382</v>
      </c>
    </row>
    <row r="74" spans="1:7" s="14" customFormat="1" ht="15.75" customHeight="1">
      <c r="A74" s="41"/>
      <c r="B74" s="42"/>
      <c r="C74" s="42"/>
      <c r="D74" s="43" t="s">
        <v>18</v>
      </c>
      <c r="E74" s="44"/>
      <c r="F74" s="44"/>
      <c r="G74" s="49"/>
    </row>
    <row r="75" spans="1:7" s="14" customFormat="1" ht="15.75" customHeight="1">
      <c r="A75" s="41"/>
      <c r="B75" s="42"/>
      <c r="C75" s="42" t="s">
        <v>128</v>
      </c>
      <c r="D75" s="43" t="s">
        <v>213</v>
      </c>
      <c r="E75" s="44">
        <v>64498</v>
      </c>
      <c r="F75" s="44">
        <v>135884</v>
      </c>
      <c r="G75" s="49">
        <v>200382</v>
      </c>
    </row>
    <row r="76" spans="1:7" s="14" customFormat="1" ht="15.75" customHeight="1">
      <c r="A76" s="41"/>
      <c r="B76" s="42"/>
      <c r="C76" s="42"/>
      <c r="D76" s="43" t="s">
        <v>92</v>
      </c>
      <c r="E76" s="44"/>
      <c r="F76" s="44"/>
      <c r="G76" s="49"/>
    </row>
    <row r="77" spans="1:7" s="14" customFormat="1" ht="15.75" customHeight="1">
      <c r="A77" s="41">
        <v>11</v>
      </c>
      <c r="B77" s="42"/>
      <c r="C77" s="42"/>
      <c r="D77" s="43" t="s">
        <v>173</v>
      </c>
      <c r="E77" s="44">
        <v>20000</v>
      </c>
      <c r="F77" s="44">
        <v>0</v>
      </c>
      <c r="G77" s="49">
        <v>20000</v>
      </c>
    </row>
    <row r="78" spans="1:7" s="14" customFormat="1" ht="15.75" customHeight="1">
      <c r="A78" s="41"/>
      <c r="B78" s="42"/>
      <c r="C78" s="42"/>
      <c r="D78" s="43" t="s">
        <v>93</v>
      </c>
      <c r="E78" s="44"/>
      <c r="F78" s="44"/>
      <c r="G78" s="49"/>
    </row>
    <row r="79" spans="1:7" s="14" customFormat="1" ht="15.75" customHeight="1">
      <c r="A79" s="41"/>
      <c r="B79" s="42" t="s">
        <v>237</v>
      </c>
      <c r="C79" s="42"/>
      <c r="D79" s="43" t="s">
        <v>223</v>
      </c>
      <c r="E79" s="44">
        <v>20000</v>
      </c>
      <c r="F79" s="44">
        <v>0</v>
      </c>
      <c r="G79" s="49">
        <v>20000</v>
      </c>
    </row>
    <row r="80" spans="1:7" s="14" customFormat="1" ht="15.75" customHeight="1" thickBot="1">
      <c r="A80" s="45"/>
      <c r="B80" s="46"/>
      <c r="C80" s="46"/>
      <c r="D80" s="47"/>
      <c r="E80" s="48"/>
      <c r="F80" s="48"/>
      <c r="G80" s="50"/>
    </row>
    <row r="81" spans="1:7" s="14" customFormat="1" ht="15.75" customHeight="1">
      <c r="A81" s="41"/>
      <c r="B81" s="42"/>
      <c r="C81" s="42"/>
      <c r="D81" s="43" t="s">
        <v>56</v>
      </c>
      <c r="E81" s="44"/>
      <c r="F81" s="44"/>
      <c r="G81" s="49"/>
    </row>
    <row r="82" spans="1:7" s="14" customFormat="1" ht="15.75" customHeight="1">
      <c r="A82" s="41"/>
      <c r="B82" s="42"/>
      <c r="C82" s="42" t="s">
        <v>128</v>
      </c>
      <c r="D82" s="43" t="s">
        <v>94</v>
      </c>
      <c r="E82" s="44">
        <v>20000</v>
      </c>
      <c r="F82" s="44">
        <v>0</v>
      </c>
      <c r="G82" s="49">
        <v>20000</v>
      </c>
    </row>
    <row r="83" spans="1:7" s="14" customFormat="1" ht="15.75" customHeight="1">
      <c r="A83" s="41"/>
      <c r="B83" s="42"/>
      <c r="C83" s="42"/>
      <c r="D83" s="43" t="s">
        <v>95</v>
      </c>
      <c r="E83" s="44"/>
      <c r="F83" s="44"/>
      <c r="G83" s="49"/>
    </row>
    <row r="84" spans="1:7" s="14" customFormat="1" ht="15.75" customHeight="1">
      <c r="A84" s="41">
        <v>14</v>
      </c>
      <c r="B84" s="42"/>
      <c r="C84" s="42"/>
      <c r="D84" s="43" t="s">
        <v>155</v>
      </c>
      <c r="E84" s="44">
        <v>34048</v>
      </c>
      <c r="F84" s="44">
        <v>226607</v>
      </c>
      <c r="G84" s="49">
        <v>260655</v>
      </c>
    </row>
    <row r="85" spans="1:7" s="14" customFormat="1" ht="15.75" customHeight="1">
      <c r="A85" s="41"/>
      <c r="B85" s="42"/>
      <c r="C85" s="42"/>
      <c r="D85" s="43" t="s">
        <v>96</v>
      </c>
      <c r="E85" s="44"/>
      <c r="F85" s="44"/>
      <c r="G85" s="49"/>
    </row>
    <row r="86" spans="1:7" s="14" customFormat="1" ht="15.75" customHeight="1">
      <c r="A86" s="41"/>
      <c r="B86" s="42" t="s">
        <v>128</v>
      </c>
      <c r="C86" s="42"/>
      <c r="D86" s="43" t="s">
        <v>258</v>
      </c>
      <c r="E86" s="44">
        <v>34048</v>
      </c>
      <c r="F86" s="44">
        <v>226607</v>
      </c>
      <c r="G86" s="49">
        <v>260655</v>
      </c>
    </row>
    <row r="87" spans="1:7" s="14" customFormat="1" ht="15.75" customHeight="1">
      <c r="A87" s="41"/>
      <c r="B87" s="42"/>
      <c r="C87" s="42"/>
      <c r="D87" s="43" t="s">
        <v>37</v>
      </c>
      <c r="E87" s="44"/>
      <c r="F87" s="44"/>
      <c r="G87" s="49"/>
    </row>
    <row r="88" spans="1:7" s="14" customFormat="1" ht="15.75" customHeight="1">
      <c r="A88" s="41"/>
      <c r="B88" s="42"/>
      <c r="C88" s="42">
        <v>1</v>
      </c>
      <c r="D88" s="43" t="s">
        <v>97</v>
      </c>
      <c r="E88" s="44">
        <v>34048</v>
      </c>
      <c r="F88" s="44">
        <v>226607</v>
      </c>
      <c r="G88" s="49">
        <v>260655</v>
      </c>
    </row>
    <row r="89" spans="1:7" s="14" customFormat="1" ht="15.75" customHeight="1">
      <c r="A89" s="41"/>
      <c r="B89" s="42"/>
      <c r="C89" s="42"/>
      <c r="D89" s="43" t="s">
        <v>253</v>
      </c>
      <c r="E89" s="44"/>
      <c r="F89" s="44"/>
      <c r="G89" s="49"/>
    </row>
    <row r="90" spans="1:7" s="14" customFormat="1" ht="15.75" customHeight="1">
      <c r="A90" s="41">
        <v>15</v>
      </c>
      <c r="B90" s="42"/>
      <c r="C90" s="42"/>
      <c r="D90" s="43" t="s">
        <v>156</v>
      </c>
      <c r="E90" s="44">
        <v>338977</v>
      </c>
      <c r="F90" s="44">
        <v>64350</v>
      </c>
      <c r="G90" s="49">
        <v>403327</v>
      </c>
    </row>
    <row r="91" spans="1:7" s="14" customFormat="1" ht="15.75" customHeight="1">
      <c r="A91" s="41"/>
      <c r="B91" s="42"/>
      <c r="C91" s="42"/>
      <c r="D91" s="43" t="s">
        <v>98</v>
      </c>
      <c r="E91" s="44"/>
      <c r="F91" s="44"/>
      <c r="G91" s="49"/>
    </row>
    <row r="92" spans="1:7" s="14" customFormat="1" ht="15.75" customHeight="1">
      <c r="A92" s="41"/>
      <c r="B92" s="42" t="s">
        <v>128</v>
      </c>
      <c r="C92" s="42"/>
      <c r="D92" s="43" t="s">
        <v>319</v>
      </c>
      <c r="E92" s="44">
        <v>15077</v>
      </c>
      <c r="F92" s="44">
        <v>18343</v>
      </c>
      <c r="G92" s="49">
        <v>33420</v>
      </c>
    </row>
    <row r="93" spans="1:7" s="14" customFormat="1" ht="15.75" customHeight="1">
      <c r="A93" s="41"/>
      <c r="B93" s="42"/>
      <c r="C93" s="42"/>
      <c r="D93" s="43" t="s">
        <v>320</v>
      </c>
      <c r="E93" s="44"/>
      <c r="F93" s="44"/>
      <c r="G93" s="49"/>
    </row>
    <row r="94" spans="1:7" s="14" customFormat="1" ht="15.75" customHeight="1">
      <c r="A94" s="41"/>
      <c r="B94" s="42"/>
      <c r="C94" s="42">
        <v>1</v>
      </c>
      <c r="D94" s="43" t="s">
        <v>208</v>
      </c>
      <c r="E94" s="44">
        <v>9046</v>
      </c>
      <c r="F94" s="44">
        <v>0</v>
      </c>
      <c r="G94" s="49">
        <v>9046</v>
      </c>
    </row>
    <row r="95" spans="1:7" s="14" customFormat="1" ht="15.75" customHeight="1">
      <c r="A95" s="41"/>
      <c r="B95" s="42"/>
      <c r="C95" s="42"/>
      <c r="D95" s="43" t="s">
        <v>322</v>
      </c>
      <c r="E95" s="44"/>
      <c r="F95" s="44"/>
      <c r="G95" s="49"/>
    </row>
    <row r="96" spans="1:7" s="14" customFormat="1" ht="15.75" customHeight="1">
      <c r="A96" s="41"/>
      <c r="B96" s="42"/>
      <c r="C96" s="42" t="s">
        <v>129</v>
      </c>
      <c r="D96" s="43" t="s">
        <v>99</v>
      </c>
      <c r="E96" s="44">
        <v>6031</v>
      </c>
      <c r="F96" s="44">
        <v>18343</v>
      </c>
      <c r="G96" s="49">
        <v>24374</v>
      </c>
    </row>
    <row r="97" spans="1:7" s="14" customFormat="1" ht="15.75" customHeight="1">
      <c r="A97" s="41"/>
      <c r="B97" s="42"/>
      <c r="C97" s="42"/>
      <c r="D97" s="43" t="s">
        <v>254</v>
      </c>
      <c r="E97" s="44"/>
      <c r="F97" s="44"/>
      <c r="G97" s="49"/>
    </row>
    <row r="98" spans="1:7" s="14" customFormat="1" ht="15.75" customHeight="1">
      <c r="A98" s="41"/>
      <c r="B98" s="42" t="s">
        <v>129</v>
      </c>
      <c r="C98" s="42"/>
      <c r="D98" s="43" t="s">
        <v>214</v>
      </c>
      <c r="E98" s="44">
        <v>323900</v>
      </c>
      <c r="F98" s="44">
        <v>46007</v>
      </c>
      <c r="G98" s="49">
        <v>369907</v>
      </c>
    </row>
    <row r="99" spans="1:7" s="14" customFormat="1" ht="15.75" customHeight="1">
      <c r="A99" s="41"/>
      <c r="B99" s="42"/>
      <c r="C99" s="42"/>
      <c r="D99" s="43" t="s">
        <v>215</v>
      </c>
      <c r="E99" s="44"/>
      <c r="F99" s="44"/>
      <c r="G99" s="49"/>
    </row>
    <row r="100" spans="1:7" s="14" customFormat="1" ht="15.75" customHeight="1">
      <c r="A100" s="41"/>
      <c r="B100" s="42"/>
      <c r="C100" s="42" t="s">
        <v>128</v>
      </c>
      <c r="D100" s="43" t="s">
        <v>216</v>
      </c>
      <c r="E100" s="44">
        <v>323900</v>
      </c>
      <c r="F100" s="44">
        <v>46007</v>
      </c>
      <c r="G100" s="49">
        <v>369907</v>
      </c>
    </row>
    <row r="101" spans="1:7" s="14" customFormat="1" ht="15.75" customHeight="1">
      <c r="A101" s="41"/>
      <c r="B101" s="42"/>
      <c r="C101" s="42"/>
      <c r="D101" s="43" t="s">
        <v>255</v>
      </c>
      <c r="E101" s="44"/>
      <c r="F101" s="44"/>
      <c r="G101" s="49"/>
    </row>
    <row r="102" spans="1:7" s="14" customFormat="1" ht="15.75" customHeight="1">
      <c r="A102" s="41">
        <v>16</v>
      </c>
      <c r="B102" s="42"/>
      <c r="C102" s="42"/>
      <c r="D102" s="43" t="s">
        <v>158</v>
      </c>
      <c r="E102" s="44">
        <v>17116</v>
      </c>
      <c r="F102" s="44">
        <v>193929</v>
      </c>
      <c r="G102" s="49">
        <v>211045</v>
      </c>
    </row>
    <row r="103" spans="1:7" s="14" customFormat="1" ht="15.75" customHeight="1">
      <c r="A103" s="41"/>
      <c r="B103" s="42"/>
      <c r="C103" s="42"/>
      <c r="D103" s="43" t="s">
        <v>100</v>
      </c>
      <c r="E103" s="44"/>
      <c r="F103" s="44"/>
      <c r="G103" s="49"/>
    </row>
    <row r="104" spans="1:7" s="14" customFormat="1" ht="15.75" customHeight="1">
      <c r="A104" s="41"/>
      <c r="B104" s="42" t="s">
        <v>128</v>
      </c>
      <c r="C104" s="42"/>
      <c r="D104" s="43" t="s">
        <v>65</v>
      </c>
      <c r="E104" s="44">
        <v>17116</v>
      </c>
      <c r="F104" s="44">
        <v>30585</v>
      </c>
      <c r="G104" s="49">
        <v>47701</v>
      </c>
    </row>
    <row r="105" spans="1:7" s="14" customFormat="1" ht="15.75" customHeight="1">
      <c r="A105" s="41"/>
      <c r="B105" s="42"/>
      <c r="C105" s="42"/>
      <c r="D105" s="43" t="s">
        <v>66</v>
      </c>
      <c r="E105" s="44"/>
      <c r="F105" s="44"/>
      <c r="G105" s="49"/>
    </row>
    <row r="106" spans="1:7" s="14" customFormat="1" ht="15.75" customHeight="1">
      <c r="A106" s="41"/>
      <c r="B106" s="42"/>
      <c r="C106" s="42">
        <v>1</v>
      </c>
      <c r="D106" s="43" t="s">
        <v>208</v>
      </c>
      <c r="E106" s="44">
        <v>17116</v>
      </c>
      <c r="F106" s="44">
        <v>30585</v>
      </c>
      <c r="G106" s="49">
        <v>47701</v>
      </c>
    </row>
    <row r="107" spans="1:7" s="14" customFormat="1" ht="15.75" customHeight="1">
      <c r="A107" s="41"/>
      <c r="B107" s="42"/>
      <c r="C107" s="42"/>
      <c r="D107" s="43" t="s">
        <v>101</v>
      </c>
      <c r="E107" s="44"/>
      <c r="F107" s="44"/>
      <c r="G107" s="49"/>
    </row>
    <row r="108" spans="1:7" s="14" customFormat="1" ht="15.75" customHeight="1">
      <c r="A108" s="41"/>
      <c r="B108" s="42" t="s">
        <v>129</v>
      </c>
      <c r="C108" s="42"/>
      <c r="D108" s="43" t="s">
        <v>70</v>
      </c>
      <c r="E108" s="44">
        <v>0</v>
      </c>
      <c r="F108" s="44">
        <v>163344</v>
      </c>
      <c r="G108" s="49">
        <v>163344</v>
      </c>
    </row>
    <row r="109" spans="1:7" s="14" customFormat="1" ht="15.75" customHeight="1">
      <c r="A109" s="41"/>
      <c r="B109" s="42"/>
      <c r="C109" s="42"/>
      <c r="D109" s="43" t="s">
        <v>71</v>
      </c>
      <c r="E109" s="44"/>
      <c r="F109" s="44"/>
      <c r="G109" s="49"/>
    </row>
    <row r="110" spans="1:7" s="14" customFormat="1" ht="15.75" customHeight="1">
      <c r="A110" s="41"/>
      <c r="B110" s="42"/>
      <c r="C110" s="42">
        <v>1</v>
      </c>
      <c r="D110" s="43" t="s">
        <v>208</v>
      </c>
      <c r="E110" s="44">
        <v>0</v>
      </c>
      <c r="F110" s="44">
        <v>163344</v>
      </c>
      <c r="G110" s="49">
        <v>163344</v>
      </c>
    </row>
    <row r="111" spans="1:7" s="14" customFormat="1" ht="15.75" customHeight="1">
      <c r="A111" s="41"/>
      <c r="B111" s="42"/>
      <c r="C111" s="42"/>
      <c r="D111" s="43" t="s">
        <v>256</v>
      </c>
      <c r="E111" s="44"/>
      <c r="F111" s="44"/>
      <c r="G111" s="49"/>
    </row>
    <row r="112" spans="1:7" s="14" customFormat="1" ht="15.75" customHeight="1">
      <c r="A112" s="41">
        <v>19</v>
      </c>
      <c r="B112" s="42"/>
      <c r="C112" s="42"/>
      <c r="D112" s="43" t="s">
        <v>160</v>
      </c>
      <c r="E112" s="44">
        <v>29603</v>
      </c>
      <c r="F112" s="44">
        <v>0</v>
      </c>
      <c r="G112" s="49">
        <v>29603</v>
      </c>
    </row>
    <row r="113" spans="1:7" s="14" customFormat="1" ht="15.75" customHeight="1">
      <c r="A113" s="41"/>
      <c r="B113" s="42"/>
      <c r="C113" s="42"/>
      <c r="D113" s="43" t="s">
        <v>257</v>
      </c>
      <c r="E113" s="44"/>
      <c r="F113" s="44"/>
      <c r="G113" s="49"/>
    </row>
    <row r="114" spans="1:7" s="14" customFormat="1" ht="15.75" customHeight="1">
      <c r="A114" s="41"/>
      <c r="B114" s="42" t="s">
        <v>128</v>
      </c>
      <c r="C114" s="42"/>
      <c r="D114" s="43" t="s">
        <v>258</v>
      </c>
      <c r="E114" s="44">
        <v>29603</v>
      </c>
      <c r="F114" s="44">
        <v>0</v>
      </c>
      <c r="G114" s="49">
        <v>29603</v>
      </c>
    </row>
    <row r="115" spans="1:7" s="14" customFormat="1" ht="15.75" customHeight="1">
      <c r="A115" s="41"/>
      <c r="B115" s="42"/>
      <c r="C115" s="42"/>
      <c r="D115" s="43" t="s">
        <v>219</v>
      </c>
      <c r="E115" s="44"/>
      <c r="F115" s="44"/>
      <c r="G115" s="49"/>
    </row>
    <row r="116" spans="1:7" s="14" customFormat="1" ht="15.75" customHeight="1">
      <c r="A116" s="41"/>
      <c r="B116" s="42"/>
      <c r="C116" s="42" t="s">
        <v>128</v>
      </c>
      <c r="D116" s="43" t="s">
        <v>259</v>
      </c>
      <c r="E116" s="44">
        <v>29603</v>
      </c>
      <c r="F116" s="44">
        <v>0</v>
      </c>
      <c r="G116" s="49">
        <v>29603</v>
      </c>
    </row>
    <row r="117" spans="1:7" s="14" customFormat="1" ht="15.75" customHeight="1" thickBot="1">
      <c r="A117" s="45"/>
      <c r="B117" s="46"/>
      <c r="C117" s="46"/>
      <c r="D117" s="47"/>
      <c r="E117" s="48"/>
      <c r="F117" s="48"/>
      <c r="G117" s="50"/>
    </row>
    <row r="118" spans="1:7" s="14" customFormat="1" ht="15.75" customHeight="1">
      <c r="A118" s="41"/>
      <c r="B118" s="42"/>
      <c r="C118" s="42"/>
      <c r="D118" s="43" t="s">
        <v>260</v>
      </c>
      <c r="E118" s="44"/>
      <c r="F118" s="44"/>
      <c r="G118" s="49"/>
    </row>
    <row r="119" spans="1:7" s="14" customFormat="1" ht="15.75" customHeight="1">
      <c r="A119" s="41">
        <v>20</v>
      </c>
      <c r="B119" s="42"/>
      <c r="C119" s="42"/>
      <c r="D119" s="43" t="s">
        <v>178</v>
      </c>
      <c r="E119" s="44">
        <v>235610</v>
      </c>
      <c r="F119" s="44">
        <v>60375</v>
      </c>
      <c r="G119" s="49">
        <v>295985</v>
      </c>
    </row>
    <row r="120" spans="1:7" s="14" customFormat="1" ht="15.75" customHeight="1">
      <c r="A120" s="41"/>
      <c r="B120" s="42"/>
      <c r="C120" s="42"/>
      <c r="D120" s="43" t="s">
        <v>261</v>
      </c>
      <c r="E120" s="44"/>
      <c r="F120" s="44"/>
      <c r="G120" s="49"/>
    </row>
    <row r="121" spans="1:7" s="14" customFormat="1" ht="15.75" customHeight="1">
      <c r="A121" s="41"/>
      <c r="B121" s="42" t="s">
        <v>128</v>
      </c>
      <c r="C121" s="42"/>
      <c r="D121" s="43" t="s">
        <v>220</v>
      </c>
      <c r="E121" s="44">
        <v>5491</v>
      </c>
      <c r="F121" s="44">
        <v>51072</v>
      </c>
      <c r="G121" s="49">
        <v>56563</v>
      </c>
    </row>
    <row r="122" spans="1:7" s="14" customFormat="1" ht="15.75" customHeight="1">
      <c r="A122" s="41"/>
      <c r="B122" s="42"/>
      <c r="C122" s="42"/>
      <c r="D122" s="43" t="s">
        <v>47</v>
      </c>
      <c r="E122" s="44"/>
      <c r="F122" s="44"/>
      <c r="G122" s="49"/>
    </row>
    <row r="123" spans="1:7" s="14" customFormat="1" ht="15.75" customHeight="1">
      <c r="A123" s="41"/>
      <c r="B123" s="42"/>
      <c r="C123" s="42">
        <v>1</v>
      </c>
      <c r="D123" s="43" t="s">
        <v>208</v>
      </c>
      <c r="E123" s="44">
        <v>4412</v>
      </c>
      <c r="F123" s="44">
        <v>51072</v>
      </c>
      <c r="G123" s="49">
        <v>55484</v>
      </c>
    </row>
    <row r="124" spans="1:7" s="14" customFormat="1" ht="15.75" customHeight="1">
      <c r="A124" s="41"/>
      <c r="B124" s="42"/>
      <c r="C124" s="42"/>
      <c r="D124" s="43" t="s">
        <v>221</v>
      </c>
      <c r="E124" s="44"/>
      <c r="F124" s="44"/>
      <c r="G124" s="49"/>
    </row>
    <row r="125" spans="1:7" s="14" customFormat="1" ht="15.75" customHeight="1">
      <c r="A125" s="41"/>
      <c r="B125" s="42"/>
      <c r="C125" s="42">
        <v>2</v>
      </c>
      <c r="D125" s="43" t="s">
        <v>222</v>
      </c>
      <c r="E125" s="44">
        <v>1079</v>
      </c>
      <c r="F125" s="44">
        <v>0</v>
      </c>
      <c r="G125" s="49">
        <v>1079</v>
      </c>
    </row>
    <row r="126" spans="1:7" s="14" customFormat="1" ht="15.75" customHeight="1">
      <c r="A126" s="41"/>
      <c r="B126" s="42"/>
      <c r="C126" s="42"/>
      <c r="D126" s="43" t="s">
        <v>102</v>
      </c>
      <c r="E126" s="44"/>
      <c r="F126" s="44"/>
      <c r="G126" s="49"/>
    </row>
    <row r="127" spans="1:7" s="14" customFormat="1" ht="15.75" customHeight="1">
      <c r="A127" s="41"/>
      <c r="B127" s="42" t="s">
        <v>243</v>
      </c>
      <c r="C127" s="42"/>
      <c r="D127" s="43" t="s">
        <v>224</v>
      </c>
      <c r="E127" s="44">
        <v>230119</v>
      </c>
      <c r="F127" s="44">
        <v>9303</v>
      </c>
      <c r="G127" s="49">
        <v>239422</v>
      </c>
    </row>
    <row r="128" spans="1:7" s="14" customFormat="1" ht="15.75" customHeight="1">
      <c r="A128" s="41"/>
      <c r="B128" s="42"/>
      <c r="C128" s="42"/>
      <c r="D128" s="43" t="s">
        <v>59</v>
      </c>
      <c r="E128" s="44"/>
      <c r="F128" s="44"/>
      <c r="G128" s="49"/>
    </row>
    <row r="129" spans="1:7" s="14" customFormat="1" ht="15.75" customHeight="1">
      <c r="A129" s="41"/>
      <c r="B129" s="42"/>
      <c r="C129" s="42">
        <v>1</v>
      </c>
      <c r="D129" s="43" t="s">
        <v>60</v>
      </c>
      <c r="E129" s="44">
        <v>230119</v>
      </c>
      <c r="F129" s="44">
        <v>9303</v>
      </c>
      <c r="G129" s="49">
        <v>239422</v>
      </c>
    </row>
    <row r="130" spans="1:7" s="14" customFormat="1" ht="15.75" customHeight="1">
      <c r="A130" s="41"/>
      <c r="B130" s="42"/>
      <c r="C130" s="42"/>
      <c r="D130" s="43" t="s">
        <v>262</v>
      </c>
      <c r="E130" s="44"/>
      <c r="F130" s="44"/>
      <c r="G130" s="49"/>
    </row>
    <row r="131" spans="1:7" s="14" customFormat="1" ht="15.75" customHeight="1">
      <c r="A131" s="41">
        <v>22</v>
      </c>
      <c r="B131" s="42"/>
      <c r="C131" s="42"/>
      <c r="D131" s="43" t="s">
        <v>162</v>
      </c>
      <c r="E131" s="44">
        <v>4000</v>
      </c>
      <c r="F131" s="44">
        <v>0</v>
      </c>
      <c r="G131" s="49">
        <v>4000</v>
      </c>
    </row>
    <row r="132" spans="1:7" s="14" customFormat="1" ht="15.75" customHeight="1">
      <c r="A132" s="41"/>
      <c r="B132" s="42"/>
      <c r="C132" s="42"/>
      <c r="D132" s="43" t="s">
        <v>103</v>
      </c>
      <c r="E132" s="44"/>
      <c r="F132" s="44"/>
      <c r="G132" s="49"/>
    </row>
    <row r="133" spans="1:7" s="14" customFormat="1" ht="15.75" customHeight="1">
      <c r="A133" s="41"/>
      <c r="B133" s="42" t="s">
        <v>128</v>
      </c>
      <c r="C133" s="42"/>
      <c r="D133" s="43" t="s">
        <v>51</v>
      </c>
      <c r="E133" s="44">
        <v>4000</v>
      </c>
      <c r="F133" s="44">
        <v>0</v>
      </c>
      <c r="G133" s="49">
        <v>4000</v>
      </c>
    </row>
    <row r="134" spans="1:7" s="14" customFormat="1" ht="15.75" customHeight="1">
      <c r="A134" s="41"/>
      <c r="B134" s="42"/>
      <c r="C134" s="42"/>
      <c r="D134" s="43" t="s">
        <v>52</v>
      </c>
      <c r="E134" s="44"/>
      <c r="F134" s="44"/>
      <c r="G134" s="49"/>
    </row>
    <row r="135" spans="1:7" s="14" customFormat="1" ht="15.75" customHeight="1">
      <c r="A135" s="41"/>
      <c r="B135" s="42"/>
      <c r="C135" s="42" t="s">
        <v>128</v>
      </c>
      <c r="D135" s="43" t="s">
        <v>104</v>
      </c>
      <c r="E135" s="44">
        <v>4000</v>
      </c>
      <c r="F135" s="44">
        <v>0</v>
      </c>
      <c r="G135" s="49">
        <v>4000</v>
      </c>
    </row>
    <row r="136" spans="1:7" s="14" customFormat="1" ht="15.75" customHeight="1">
      <c r="A136" s="41"/>
      <c r="B136" s="42"/>
      <c r="C136" s="42"/>
      <c r="D136" s="43" t="s">
        <v>263</v>
      </c>
      <c r="E136" s="44"/>
      <c r="F136" s="44"/>
      <c r="G136" s="49"/>
    </row>
    <row r="137" spans="1:7" s="14" customFormat="1" ht="15.75" customHeight="1">
      <c r="A137" s="41">
        <v>24</v>
      </c>
      <c r="B137" s="42"/>
      <c r="C137" s="42"/>
      <c r="D137" s="43" t="s">
        <v>163</v>
      </c>
      <c r="E137" s="44">
        <v>30000</v>
      </c>
      <c r="F137" s="44">
        <v>0</v>
      </c>
      <c r="G137" s="49">
        <v>30000</v>
      </c>
    </row>
    <row r="138" spans="1:7" s="14" customFormat="1" ht="15.75" customHeight="1">
      <c r="A138" s="41"/>
      <c r="B138" s="42"/>
      <c r="C138" s="42"/>
      <c r="D138" s="43" t="s">
        <v>264</v>
      </c>
      <c r="E138" s="44"/>
      <c r="F138" s="44"/>
      <c r="G138" s="49"/>
    </row>
    <row r="139" spans="1:7" s="14" customFormat="1" ht="15.75" customHeight="1">
      <c r="A139" s="41"/>
      <c r="B139" s="42" t="s">
        <v>128</v>
      </c>
      <c r="C139" s="42"/>
      <c r="D139" s="43" t="s">
        <v>225</v>
      </c>
      <c r="E139" s="44">
        <v>30000</v>
      </c>
      <c r="F139" s="44">
        <v>0</v>
      </c>
      <c r="G139" s="49">
        <v>30000</v>
      </c>
    </row>
    <row r="140" spans="1:7" s="14" customFormat="1" ht="15.75" customHeight="1">
      <c r="A140" s="41"/>
      <c r="B140" s="42"/>
      <c r="C140" s="42"/>
      <c r="D140" s="43" t="s">
        <v>226</v>
      </c>
      <c r="E140" s="44"/>
      <c r="F140" s="44"/>
      <c r="G140" s="49"/>
    </row>
    <row r="141" spans="1:7" s="14" customFormat="1" ht="15.75" customHeight="1">
      <c r="A141" s="41"/>
      <c r="B141" s="42"/>
      <c r="C141" s="42" t="s">
        <v>128</v>
      </c>
      <c r="D141" s="43" t="s">
        <v>227</v>
      </c>
      <c r="E141" s="44">
        <v>30000</v>
      </c>
      <c r="F141" s="44">
        <v>0</v>
      </c>
      <c r="G141" s="49">
        <v>30000</v>
      </c>
    </row>
    <row r="142" spans="1:7" s="14" customFormat="1" ht="15.75" customHeight="1">
      <c r="A142" s="41"/>
      <c r="B142" s="42"/>
      <c r="C142" s="42"/>
      <c r="D142" s="43" t="s">
        <v>265</v>
      </c>
      <c r="E142" s="44"/>
      <c r="F142" s="44"/>
      <c r="G142" s="49"/>
    </row>
    <row r="143" spans="1:7" s="14" customFormat="1" ht="15.75" customHeight="1">
      <c r="A143" s="41">
        <v>26</v>
      </c>
      <c r="B143" s="42"/>
      <c r="C143" s="42"/>
      <c r="D143" s="43" t="s">
        <v>167</v>
      </c>
      <c r="E143" s="44">
        <v>924722</v>
      </c>
      <c r="F143" s="44">
        <v>0</v>
      </c>
      <c r="G143" s="49">
        <v>924722</v>
      </c>
    </row>
    <row r="144" spans="1:7" s="14" customFormat="1" ht="15.75" customHeight="1">
      <c r="A144" s="41"/>
      <c r="B144" s="42"/>
      <c r="C144" s="42"/>
      <c r="D144" s="43" t="s">
        <v>266</v>
      </c>
      <c r="E144" s="44"/>
      <c r="F144" s="44"/>
      <c r="G144" s="49"/>
    </row>
    <row r="145" spans="1:7" s="14" customFormat="1" ht="15.75" customHeight="1">
      <c r="A145" s="41"/>
      <c r="B145" s="42" t="s">
        <v>128</v>
      </c>
      <c r="C145" s="42"/>
      <c r="D145" s="43" t="s">
        <v>207</v>
      </c>
      <c r="E145" s="44">
        <v>920564</v>
      </c>
      <c r="F145" s="44">
        <v>0</v>
      </c>
      <c r="G145" s="49">
        <v>920564</v>
      </c>
    </row>
    <row r="146" spans="1:7" s="14" customFormat="1" ht="15.75" customHeight="1">
      <c r="A146" s="41"/>
      <c r="B146" s="42"/>
      <c r="C146" s="42"/>
      <c r="D146" s="43" t="s">
        <v>209</v>
      </c>
      <c r="E146" s="44"/>
      <c r="F146" s="44"/>
      <c r="G146" s="49"/>
    </row>
    <row r="147" spans="1:7" s="14" customFormat="1" ht="15.75" customHeight="1">
      <c r="A147" s="41"/>
      <c r="B147" s="42"/>
      <c r="C147" s="42">
        <v>1</v>
      </c>
      <c r="D147" s="43" t="s">
        <v>267</v>
      </c>
      <c r="E147" s="44">
        <v>920564</v>
      </c>
      <c r="F147" s="44">
        <v>0</v>
      </c>
      <c r="G147" s="49">
        <v>920564</v>
      </c>
    </row>
    <row r="148" spans="1:7" s="14" customFormat="1" ht="15.75" customHeight="1">
      <c r="A148" s="41"/>
      <c r="B148" s="42"/>
      <c r="C148" s="42"/>
      <c r="D148" s="43" t="s">
        <v>105</v>
      </c>
      <c r="E148" s="44"/>
      <c r="F148" s="44"/>
      <c r="G148" s="49"/>
    </row>
    <row r="149" spans="1:7" s="14" customFormat="1" ht="15.75" customHeight="1">
      <c r="A149" s="41"/>
      <c r="B149" s="42" t="s">
        <v>129</v>
      </c>
      <c r="C149" s="42"/>
      <c r="D149" s="43" t="s">
        <v>217</v>
      </c>
      <c r="E149" s="44">
        <v>4158</v>
      </c>
      <c r="F149" s="44">
        <v>0</v>
      </c>
      <c r="G149" s="49">
        <v>4158</v>
      </c>
    </row>
    <row r="150" spans="1:7" s="14" customFormat="1" ht="15.75" customHeight="1">
      <c r="A150" s="41"/>
      <c r="B150" s="42"/>
      <c r="C150" s="42"/>
      <c r="D150" s="43" t="s">
        <v>27</v>
      </c>
      <c r="E150" s="44"/>
      <c r="F150" s="44"/>
      <c r="G150" s="49"/>
    </row>
    <row r="151" spans="1:7" s="14" customFormat="1" ht="15.75" customHeight="1">
      <c r="A151" s="41"/>
      <c r="B151" s="42"/>
      <c r="C151" s="42">
        <v>1</v>
      </c>
      <c r="D151" s="43" t="s">
        <v>106</v>
      </c>
      <c r="E151" s="44">
        <v>4158</v>
      </c>
      <c r="F151" s="44">
        <v>0</v>
      </c>
      <c r="G151" s="49">
        <v>4158</v>
      </c>
    </row>
    <row r="152" spans="1:7" s="14" customFormat="1" ht="15.75" customHeight="1">
      <c r="A152" s="41"/>
      <c r="B152" s="42"/>
      <c r="C152" s="42"/>
      <c r="D152" s="43" t="s">
        <v>107</v>
      </c>
      <c r="E152" s="44"/>
      <c r="F152" s="44"/>
      <c r="G152" s="49"/>
    </row>
    <row r="153" spans="1:7" s="14" customFormat="1" ht="15.75" customHeight="1">
      <c r="A153" s="41">
        <v>27</v>
      </c>
      <c r="B153" s="42"/>
      <c r="C153" s="42"/>
      <c r="D153" s="43" t="s">
        <v>181</v>
      </c>
      <c r="E153" s="44">
        <v>6576</v>
      </c>
      <c r="F153" s="44">
        <v>0</v>
      </c>
      <c r="G153" s="49">
        <v>6576</v>
      </c>
    </row>
    <row r="154" spans="1:7" s="14" customFormat="1" ht="15.75" customHeight="1" thickBot="1">
      <c r="A154" s="45"/>
      <c r="B154" s="46"/>
      <c r="C154" s="46"/>
      <c r="D154" s="47"/>
      <c r="E154" s="48"/>
      <c r="F154" s="48"/>
      <c r="G154" s="50"/>
    </row>
    <row r="155" spans="1:7" s="14" customFormat="1" ht="15.75" customHeight="1">
      <c r="A155" s="41"/>
      <c r="B155" s="42"/>
      <c r="C155" s="42"/>
      <c r="D155" s="43" t="s">
        <v>108</v>
      </c>
      <c r="E155" s="44"/>
      <c r="F155" s="44"/>
      <c r="G155" s="49"/>
    </row>
    <row r="156" spans="1:7" s="14" customFormat="1" ht="15.75" customHeight="1">
      <c r="A156" s="41"/>
      <c r="B156" s="42" t="s">
        <v>237</v>
      </c>
      <c r="C156" s="42"/>
      <c r="D156" s="43" t="s">
        <v>207</v>
      </c>
      <c r="E156" s="44">
        <v>6576</v>
      </c>
      <c r="F156" s="44">
        <v>0</v>
      </c>
      <c r="G156" s="49">
        <v>6576</v>
      </c>
    </row>
    <row r="157" spans="1:7" s="14" customFormat="1" ht="15.75" customHeight="1">
      <c r="A157" s="41"/>
      <c r="B157" s="42"/>
      <c r="C157" s="42"/>
      <c r="D157" s="43" t="s">
        <v>336</v>
      </c>
      <c r="E157" s="44"/>
      <c r="F157" s="44"/>
      <c r="G157" s="49"/>
    </row>
    <row r="158" spans="1:7" s="14" customFormat="1" ht="15.75" customHeight="1">
      <c r="A158" s="41"/>
      <c r="B158" s="42"/>
      <c r="C158" s="42">
        <v>1</v>
      </c>
      <c r="D158" s="43" t="s">
        <v>337</v>
      </c>
      <c r="E158" s="44">
        <v>6576</v>
      </c>
      <c r="F158" s="44">
        <v>0</v>
      </c>
      <c r="G158" s="49">
        <v>6576</v>
      </c>
    </row>
    <row r="159" spans="1:7" s="14" customFormat="1" ht="15.75" customHeight="1">
      <c r="A159" s="41"/>
      <c r="B159" s="42"/>
      <c r="C159" s="42"/>
      <c r="D159" s="43" t="s">
        <v>109</v>
      </c>
      <c r="E159" s="44"/>
      <c r="F159" s="44"/>
      <c r="G159" s="49"/>
    </row>
    <row r="160" spans="1:7" s="14" customFormat="1" ht="15.75" customHeight="1">
      <c r="A160" s="41">
        <v>32</v>
      </c>
      <c r="B160" s="42"/>
      <c r="C160" s="42"/>
      <c r="D160" s="43" t="s">
        <v>168</v>
      </c>
      <c r="E160" s="44">
        <v>8272</v>
      </c>
      <c r="F160" s="44">
        <v>0</v>
      </c>
      <c r="G160" s="49">
        <v>8272</v>
      </c>
    </row>
    <row r="161" spans="1:7" s="14" customFormat="1" ht="15.75" customHeight="1">
      <c r="A161" s="41"/>
      <c r="B161" s="42"/>
      <c r="C161" s="42"/>
      <c r="D161" s="43" t="s">
        <v>110</v>
      </c>
      <c r="E161" s="44"/>
      <c r="F161" s="44"/>
      <c r="G161" s="49"/>
    </row>
    <row r="162" spans="1:7" s="14" customFormat="1" ht="15.75" customHeight="1">
      <c r="A162" s="41"/>
      <c r="B162" s="42" t="s">
        <v>128</v>
      </c>
      <c r="C162" s="42"/>
      <c r="D162" s="43" t="s">
        <v>217</v>
      </c>
      <c r="E162" s="44">
        <v>8272</v>
      </c>
      <c r="F162" s="44">
        <v>0</v>
      </c>
      <c r="G162" s="49">
        <v>8272</v>
      </c>
    </row>
    <row r="163" spans="1:7" s="14" customFormat="1" ht="15.75" customHeight="1">
      <c r="A163" s="41"/>
      <c r="B163" s="42"/>
      <c r="C163" s="42"/>
      <c r="D163" s="43" t="s">
        <v>31</v>
      </c>
      <c r="E163" s="44"/>
      <c r="F163" s="44"/>
      <c r="G163" s="49"/>
    </row>
    <row r="164" spans="1:7" s="14" customFormat="1" ht="15.75" customHeight="1">
      <c r="A164" s="41"/>
      <c r="B164" s="42"/>
      <c r="C164" s="42">
        <v>1</v>
      </c>
      <c r="D164" s="43" t="s">
        <v>32</v>
      </c>
      <c r="E164" s="44">
        <v>8272</v>
      </c>
      <c r="F164" s="44">
        <v>0</v>
      </c>
      <c r="G164" s="49">
        <v>8272</v>
      </c>
    </row>
    <row r="165" spans="1:7" s="14" customFormat="1" ht="15.75" customHeight="1">
      <c r="A165" s="41"/>
      <c r="B165" s="42"/>
      <c r="C165" s="42"/>
      <c r="D165" s="43"/>
      <c r="E165" s="44"/>
      <c r="F165" s="44"/>
      <c r="G165" s="49"/>
    </row>
    <row r="166" spans="1:7" s="14" customFormat="1" ht="15.75" customHeight="1">
      <c r="A166" s="41"/>
      <c r="B166" s="42"/>
      <c r="C166" s="42"/>
      <c r="D166" s="43"/>
      <c r="E166" s="44"/>
      <c r="F166" s="44"/>
      <c r="G166" s="49"/>
    </row>
    <row r="167" spans="1:7" s="14" customFormat="1" ht="15.75" customHeight="1">
      <c r="A167" s="41"/>
      <c r="B167" s="42"/>
      <c r="C167" s="42"/>
      <c r="D167" s="43"/>
      <c r="E167" s="44"/>
      <c r="F167" s="44"/>
      <c r="G167" s="49"/>
    </row>
    <row r="168" spans="1:7" s="14" customFormat="1" ht="15.75" customHeight="1">
      <c r="A168" s="41"/>
      <c r="B168" s="42"/>
      <c r="C168" s="42"/>
      <c r="D168" s="43"/>
      <c r="E168" s="44"/>
      <c r="F168" s="44"/>
      <c r="G168" s="49"/>
    </row>
    <row r="169" spans="1:7" s="14" customFormat="1" ht="15.75" customHeight="1">
      <c r="A169" s="41"/>
      <c r="B169" s="42"/>
      <c r="C169" s="42"/>
      <c r="D169" s="43"/>
      <c r="E169" s="44"/>
      <c r="F169" s="44"/>
      <c r="G169" s="49"/>
    </row>
    <row r="170" spans="1:7" s="14" customFormat="1" ht="15.75" customHeight="1">
      <c r="A170" s="41"/>
      <c r="B170" s="42"/>
      <c r="C170" s="42"/>
      <c r="D170" s="43"/>
      <c r="E170" s="44"/>
      <c r="F170" s="44"/>
      <c r="G170" s="49"/>
    </row>
    <row r="171" spans="1:7" s="14" customFormat="1" ht="15.75" customHeight="1">
      <c r="A171" s="41"/>
      <c r="B171" s="42"/>
      <c r="C171" s="42"/>
      <c r="D171" s="43"/>
      <c r="E171" s="44"/>
      <c r="F171" s="44"/>
      <c r="G171" s="49"/>
    </row>
    <row r="172" spans="1:7" s="14" customFormat="1" ht="15.75" customHeight="1">
      <c r="A172" s="41"/>
      <c r="B172" s="42"/>
      <c r="C172" s="42"/>
      <c r="D172" s="43"/>
      <c r="E172" s="44"/>
      <c r="F172" s="44"/>
      <c r="G172" s="49"/>
    </row>
    <row r="173" spans="1:7" s="14" customFormat="1" ht="15.75" customHeight="1">
      <c r="A173" s="41"/>
      <c r="B173" s="42"/>
      <c r="C173" s="42"/>
      <c r="D173" s="43"/>
      <c r="E173" s="44"/>
      <c r="F173" s="44"/>
      <c r="G173" s="49"/>
    </row>
    <row r="174" spans="1:7" s="14" customFormat="1" ht="15.75" customHeight="1">
      <c r="A174" s="41"/>
      <c r="B174" s="42"/>
      <c r="C174" s="42"/>
      <c r="D174" s="43"/>
      <c r="E174" s="44"/>
      <c r="F174" s="44"/>
      <c r="G174" s="49"/>
    </row>
    <row r="175" spans="1:7" s="14" customFormat="1" ht="15.75" customHeight="1">
      <c r="A175" s="41"/>
      <c r="B175" s="42"/>
      <c r="C175" s="42"/>
      <c r="D175" s="43"/>
      <c r="E175" s="44"/>
      <c r="F175" s="44"/>
      <c r="G175" s="49"/>
    </row>
    <row r="176" spans="1:7" s="14" customFormat="1" ht="15.75" customHeight="1">
      <c r="A176" s="41"/>
      <c r="B176" s="42"/>
      <c r="C176" s="42"/>
      <c r="D176" s="43"/>
      <c r="E176" s="44"/>
      <c r="F176" s="44"/>
      <c r="G176" s="49"/>
    </row>
    <row r="177" spans="1:7" s="14" customFormat="1" ht="15.75" customHeight="1">
      <c r="A177" s="41"/>
      <c r="B177" s="42"/>
      <c r="C177" s="42"/>
      <c r="D177" s="43"/>
      <c r="E177" s="44"/>
      <c r="F177" s="44"/>
      <c r="G177" s="49"/>
    </row>
    <row r="178" spans="1:7" s="14" customFormat="1" ht="15.75" customHeight="1">
      <c r="A178" s="41"/>
      <c r="B178" s="42"/>
      <c r="C178" s="42"/>
      <c r="D178" s="43"/>
      <c r="E178" s="44"/>
      <c r="F178" s="44"/>
      <c r="G178" s="49"/>
    </row>
    <row r="179" spans="1:7" s="14" customFormat="1" ht="15.75" customHeight="1">
      <c r="A179" s="41"/>
      <c r="B179" s="42"/>
      <c r="C179" s="42"/>
      <c r="D179" s="43"/>
      <c r="E179" s="44"/>
      <c r="F179" s="44"/>
      <c r="G179" s="49"/>
    </row>
    <row r="180" spans="1:7" s="14" customFormat="1" ht="15.75" customHeight="1">
      <c r="A180" s="41"/>
      <c r="B180" s="42"/>
      <c r="C180" s="42"/>
      <c r="D180" s="43"/>
      <c r="E180" s="44"/>
      <c r="F180" s="44"/>
      <c r="G180" s="49"/>
    </row>
    <row r="181" spans="1:7" s="14" customFormat="1" ht="15.75" customHeight="1">
      <c r="A181" s="41"/>
      <c r="B181" s="42"/>
      <c r="C181" s="42"/>
      <c r="D181" s="43"/>
      <c r="E181" s="44"/>
      <c r="F181" s="44"/>
      <c r="G181" s="49"/>
    </row>
    <row r="182" spans="1:7" s="14" customFormat="1" ht="15.75" customHeight="1">
      <c r="A182" s="41"/>
      <c r="B182" s="42"/>
      <c r="C182" s="42"/>
      <c r="D182" s="43"/>
      <c r="E182" s="44"/>
      <c r="F182" s="44"/>
      <c r="G182" s="49"/>
    </row>
    <row r="183" spans="1:7" s="14" customFormat="1" ht="15.75" customHeight="1">
      <c r="A183" s="41"/>
      <c r="B183" s="42"/>
      <c r="C183" s="42"/>
      <c r="D183" s="43"/>
      <c r="E183" s="44"/>
      <c r="F183" s="44"/>
      <c r="G183" s="49"/>
    </row>
    <row r="184" spans="1:7" s="14" customFormat="1" ht="15.75" customHeight="1">
      <c r="A184" s="41"/>
      <c r="B184" s="42"/>
      <c r="C184" s="42"/>
      <c r="D184" s="43"/>
      <c r="E184" s="44"/>
      <c r="F184" s="44"/>
      <c r="G184" s="49"/>
    </row>
    <row r="185" spans="1:7" s="14" customFormat="1" ht="15.75" customHeight="1">
      <c r="A185" s="41"/>
      <c r="B185" s="42"/>
      <c r="C185" s="42"/>
      <c r="D185" s="43"/>
      <c r="E185" s="44"/>
      <c r="F185" s="44"/>
      <c r="G185" s="49"/>
    </row>
    <row r="186" spans="1:7" s="14" customFormat="1" ht="15.75" customHeight="1">
      <c r="A186" s="41"/>
      <c r="B186" s="42"/>
      <c r="C186" s="42"/>
      <c r="D186" s="43"/>
      <c r="E186" s="44"/>
      <c r="F186" s="44"/>
      <c r="G186" s="49"/>
    </row>
    <row r="187" spans="1:7" s="14" customFormat="1" ht="15.75" customHeight="1">
      <c r="A187" s="41"/>
      <c r="B187" s="42"/>
      <c r="C187" s="42"/>
      <c r="D187" s="43"/>
      <c r="E187" s="44"/>
      <c r="F187" s="44"/>
      <c r="G187" s="49"/>
    </row>
    <row r="188" spans="1:7" s="14" customFormat="1" ht="15.75" customHeight="1">
      <c r="A188" s="41"/>
      <c r="B188" s="42"/>
      <c r="C188" s="42"/>
      <c r="D188" s="43"/>
      <c r="E188" s="44"/>
      <c r="F188" s="44"/>
      <c r="G188" s="49"/>
    </row>
    <row r="189" spans="1:7" s="14" customFormat="1" ht="15.75" customHeight="1">
      <c r="A189" s="41"/>
      <c r="B189" s="42"/>
      <c r="C189" s="42"/>
      <c r="D189" s="43"/>
      <c r="E189" s="44"/>
      <c r="F189" s="44"/>
      <c r="G189" s="49"/>
    </row>
    <row r="190" spans="1:7" s="14" customFormat="1" ht="15.75" customHeight="1">
      <c r="A190" s="41"/>
      <c r="B190" s="42"/>
      <c r="C190" s="42"/>
      <c r="D190" s="43"/>
      <c r="E190" s="44"/>
      <c r="F190" s="44"/>
      <c r="G190" s="49"/>
    </row>
    <row r="191" spans="1:7" s="14" customFormat="1" ht="15.75" customHeight="1" thickBot="1">
      <c r="A191" s="45"/>
      <c r="B191" s="46"/>
      <c r="C191" s="46"/>
      <c r="D191" s="47"/>
      <c r="E191" s="48"/>
      <c r="F191" s="48"/>
      <c r="G191" s="50"/>
    </row>
    <row r="192" spans="1:7" s="14" customFormat="1" ht="15.75" customHeight="1">
      <c r="A192" s="41"/>
      <c r="B192" s="42"/>
      <c r="C192" s="42"/>
      <c r="D192" s="43"/>
      <c r="E192" s="44"/>
      <c r="F192" s="44"/>
      <c r="G192" s="49"/>
    </row>
    <row r="193" spans="1:7" s="14" customFormat="1" ht="15.75" customHeight="1">
      <c r="A193" s="41"/>
      <c r="B193" s="42"/>
      <c r="C193" s="42"/>
      <c r="D193" s="43"/>
      <c r="E193" s="44"/>
      <c r="F193" s="44"/>
      <c r="G193" s="49"/>
    </row>
  </sheetData>
  <sheetProtection/>
  <mergeCells count="6">
    <mergeCell ref="A1:G2"/>
    <mergeCell ref="A3:G3"/>
    <mergeCell ref="A6:D6"/>
    <mergeCell ref="E6:G6"/>
    <mergeCell ref="D4:F5"/>
    <mergeCell ref="G4:G5"/>
  </mergeCells>
  <printOptions horizontalCentered="1"/>
  <pageMargins left="0.7480314960629921" right="0.7480314960629921" top="0.5905511811023623" bottom="0.7874015748031497" header="0.5118110236220472" footer="0.5118110236220472"/>
  <pageSetup blackAndWhite="1" firstPageNumber="34" useFirstPageNumber="1" horizontalDpi="600" verticalDpi="600" orientation="portrait" pageOrder="overThenDown" paperSize="9" r:id="rId1"/>
  <headerFooter alignWithMargins="0">
    <oddFooter>&amp;C&amp;P</oddFooter>
  </headerFooter>
  <rowBreaks count="5" manualBreakCount="5">
    <brk id="43" max="6" man="1"/>
    <brk id="80" max="6" man="1"/>
    <brk id="117" max="6" man="1"/>
    <brk id="154" max="6" man="1"/>
    <brk id="1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陳淑娟</dc:creator>
  <cp:keywords/>
  <dc:description/>
  <cp:lastModifiedBy>公務預算處經濟發展科李銘哲</cp:lastModifiedBy>
  <cp:lastPrinted>2022-02-21T11:52:28Z</cp:lastPrinted>
  <dcterms:created xsi:type="dcterms:W3CDTF">2016-01-14T03:50:34Z</dcterms:created>
  <dcterms:modified xsi:type="dcterms:W3CDTF">2022-02-21T11:52:30Z</dcterms:modified>
  <cp:category/>
  <cp:version/>
  <cp:contentType/>
  <cp:contentStatus/>
</cp:coreProperties>
</file>