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歲出機關(併)總 " sheetId="1" r:id="rId1"/>
    <sheet name="歲出機關(經)總" sheetId="2" r:id="rId2"/>
    <sheet name="歲出機關(資)總" sheetId="3" r:id="rId3"/>
    <sheet name="歲出機關併" sheetId="4" r:id="rId4"/>
  </sheets>
  <externalReferences>
    <externalReference r:id="rId7"/>
  </externalReferences>
  <definedNames>
    <definedName name="_xlnm.Print_Titles" localSheetId="0">'歲出機關(併)總 '!$1:$6</definedName>
    <definedName name="_xlnm.Print_Titles" localSheetId="1">'歲出機關(經)總'!$1:$6</definedName>
    <definedName name="_xlnm.Print_Titles" localSheetId="2">'歲出機關(資)總'!$1:$6</definedName>
  </definedNames>
  <calcPr fullCalcOnLoad="1"/>
</workbook>
</file>

<file path=xl/sharedStrings.xml><?xml version="1.0" encoding="utf-8"?>
<sst xmlns="http://schemas.openxmlformats.org/spreadsheetml/2006/main" count="244" uniqueCount="156">
  <si>
    <t>款</t>
  </si>
  <si>
    <t>項</t>
  </si>
  <si>
    <t>目</t>
  </si>
  <si>
    <t>節</t>
  </si>
  <si>
    <t>中央</t>
  </si>
  <si>
    <t>政府</t>
  </si>
  <si>
    <t>振興經濟擴大公</t>
  </si>
  <si>
    <t>共建設特別決算</t>
  </si>
  <si>
    <t>歲出機關別</t>
  </si>
  <si>
    <t>決算總表</t>
  </si>
  <si>
    <t>經資門併計</t>
  </si>
  <si>
    <t>中華民國</t>
  </si>
  <si>
    <t>99年度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</si>
  <si>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</si>
  <si>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</si>
  <si>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</si>
  <si>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</si>
  <si>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</si>
  <si>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</si>
  <si>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</si>
  <si>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</si>
  <si>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</si>
  <si>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</si>
  <si>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</si>
  <si>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</si>
  <si>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b/>
        <sz val="14"/>
        <rFont val="Arial Narrow"/>
        <family val="2"/>
      </rPr>
      <t xml:space="preserve">         </t>
    </r>
    <r>
      <rPr>
        <b/>
        <sz val="14"/>
        <rFont val="標楷體"/>
        <family val="4"/>
      </rPr>
      <t>計</t>
    </r>
  </si>
  <si>
    <t>行政院主管</t>
  </si>
  <si>
    <t>內政部主管</t>
  </si>
  <si>
    <t>教育部主管</t>
  </si>
  <si>
    <t>經濟部主管</t>
  </si>
  <si>
    <t>交通部主管</t>
  </si>
  <si>
    <r>
      <t>國家科學委員會主管</t>
    </r>
    <r>
      <rPr>
        <b/>
        <sz val="14"/>
        <rFont val="Arial Narrow"/>
        <family val="2"/>
      </rPr>
      <t xml:space="preserve">  </t>
    </r>
  </si>
  <si>
    <r>
      <t>農業委員會主管</t>
    </r>
    <r>
      <rPr>
        <b/>
        <sz val="14"/>
        <rFont val="Arial Narrow"/>
        <family val="2"/>
      </rPr>
      <t xml:space="preserve"> </t>
    </r>
  </si>
  <si>
    <r>
      <t>勞工委員會主管</t>
    </r>
    <r>
      <rPr>
        <b/>
        <sz val="14"/>
        <rFont val="Arial Narrow"/>
        <family val="2"/>
      </rPr>
      <t xml:space="preserve">  </t>
    </r>
  </si>
  <si>
    <r>
      <t>衛生署主管</t>
    </r>
    <r>
      <rPr>
        <b/>
        <sz val="14"/>
        <rFont val="Arial Narrow"/>
        <family val="2"/>
      </rPr>
      <t xml:space="preserve">  </t>
    </r>
  </si>
  <si>
    <t>經常門</t>
  </si>
  <si>
    <r>
      <t xml:space="preserve"> </t>
    </r>
    <r>
      <rPr>
        <sz val="12"/>
        <rFont val="新細明體"/>
        <family val="1"/>
      </rPr>
      <t>名　　　　稱</t>
    </r>
  </si>
  <si>
    <t>中央</t>
  </si>
  <si>
    <t>政府</t>
  </si>
  <si>
    <t>振興經濟擴大公</t>
  </si>
  <si>
    <t>共建設特別決算</t>
  </si>
  <si>
    <t>歲出機關別</t>
  </si>
  <si>
    <t>決算總表</t>
  </si>
  <si>
    <t>資本門</t>
  </si>
  <si>
    <t>中華民國</t>
  </si>
  <si>
    <t>99年度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</si>
  <si>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</si>
  <si>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</si>
  <si>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</si>
  <si>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</si>
  <si>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</si>
  <si>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</si>
  <si>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</si>
  <si>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b/>
        <sz val="14"/>
        <rFont val="Arial Narrow"/>
        <family val="2"/>
      </rPr>
      <t xml:space="preserve">         </t>
    </r>
    <r>
      <rPr>
        <b/>
        <sz val="14"/>
        <rFont val="標楷體"/>
        <family val="4"/>
      </rPr>
      <t>計</t>
    </r>
  </si>
  <si>
    <t>行政院主管</t>
  </si>
  <si>
    <t>內政部主管</t>
  </si>
  <si>
    <t>教育部主管</t>
  </si>
  <si>
    <t>經濟部主管</t>
  </si>
  <si>
    <t>交通部主管</t>
  </si>
  <si>
    <r>
      <t>國家科學委員會主管</t>
    </r>
    <r>
      <rPr>
        <b/>
        <sz val="14"/>
        <rFont val="Arial Narrow"/>
        <family val="2"/>
      </rPr>
      <t xml:space="preserve">  </t>
    </r>
  </si>
  <si>
    <r>
      <t>農業委員會主管</t>
    </r>
    <r>
      <rPr>
        <b/>
        <sz val="14"/>
        <rFont val="Arial Narrow"/>
        <family val="2"/>
      </rPr>
      <t xml:space="preserve"> </t>
    </r>
  </si>
  <si>
    <r>
      <t>勞工委員會主管</t>
    </r>
    <r>
      <rPr>
        <b/>
        <sz val="14"/>
        <rFont val="Arial Narrow"/>
        <family val="2"/>
      </rPr>
      <t xml:space="preserve">  </t>
    </r>
  </si>
  <si>
    <r>
      <t>衛生署主管</t>
    </r>
    <r>
      <rPr>
        <b/>
        <sz val="14"/>
        <rFont val="Arial Narrow"/>
        <family val="2"/>
      </rPr>
      <t xml:space="preserve">  </t>
    </r>
  </si>
  <si>
    <t>環境保護支出</t>
  </si>
  <si>
    <t>交通支出</t>
  </si>
  <si>
    <t>中央</t>
  </si>
  <si>
    <t>政府</t>
  </si>
  <si>
    <t>振興經濟擴大公</t>
  </si>
  <si>
    <t>共建設特別決算</t>
  </si>
  <si>
    <t>歲出機關</t>
  </si>
  <si>
    <t>別決算表</t>
  </si>
  <si>
    <t>中華民國</t>
  </si>
  <si>
    <t>99年度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</si>
  <si>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</si>
  <si>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</si>
  <si>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</si>
  <si>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</si>
  <si>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</si>
  <si>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</si>
  <si>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</si>
  <si>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合          計</t>
  </si>
  <si>
    <t>行政院主管</t>
  </si>
  <si>
    <t>原住民族委員會</t>
  </si>
  <si>
    <t>民政支出</t>
  </si>
  <si>
    <t>原住民族基礎建設</t>
  </si>
  <si>
    <t>體育委員會</t>
  </si>
  <si>
    <t>文化支出</t>
  </si>
  <si>
    <t>自行車道路網建置</t>
  </si>
  <si>
    <t>優質生活設施</t>
  </si>
  <si>
    <t>內政部主管</t>
  </si>
  <si>
    <t>內政部</t>
  </si>
  <si>
    <t>戶政業務</t>
  </si>
  <si>
    <t>國家資通訊應用建設</t>
  </si>
  <si>
    <t>福利服務支出</t>
  </si>
  <si>
    <t>社會福利服務業務</t>
  </si>
  <si>
    <t>營建署及所屬</t>
  </si>
  <si>
    <t>工業支出</t>
  </si>
  <si>
    <t>營建業務</t>
  </si>
  <si>
    <t>都市及工業區更新</t>
  </si>
  <si>
    <t>交通支出</t>
  </si>
  <si>
    <t>道路建設及養護</t>
  </si>
  <si>
    <t>下水道建設</t>
  </si>
  <si>
    <t>污水下水道</t>
  </si>
  <si>
    <t>雨水下水道</t>
  </si>
  <si>
    <t>警政署及所屬</t>
  </si>
  <si>
    <t>警政業務</t>
  </si>
  <si>
    <t>教育部主管</t>
  </si>
  <si>
    <t>教育部</t>
  </si>
  <si>
    <t>教育支出</t>
  </si>
  <si>
    <t>老舊校舍補強整建</t>
  </si>
  <si>
    <t>就學安全網</t>
  </si>
  <si>
    <t>培育優質人力促進就業</t>
  </si>
  <si>
    <t>經濟部主管</t>
  </si>
  <si>
    <t>經濟部</t>
  </si>
  <si>
    <t>其他經濟服務支出</t>
  </si>
  <si>
    <t>工業局</t>
  </si>
  <si>
    <t>水利署及所屬</t>
  </si>
  <si>
    <t>農業支出</t>
  </si>
  <si>
    <t>山坡地及地層下陷地區防災</t>
  </si>
  <si>
    <t>自來水穩定供水及河川環境營造</t>
  </si>
  <si>
    <t>農村再生</t>
  </si>
  <si>
    <t>能源局</t>
  </si>
  <si>
    <t>交通部主管</t>
  </si>
  <si>
    <t>交通部</t>
  </si>
  <si>
    <t>營業基金－臺灣鐵路管理局</t>
  </si>
  <si>
    <t>臺鐵安全提昇及支線改善</t>
  </si>
  <si>
    <t>營業基金—高雄港務局</t>
  </si>
  <si>
    <t>離島海運設施</t>
  </si>
  <si>
    <t>非營業特種基金—交通作業基金</t>
  </si>
  <si>
    <t>高快速公路健全路網</t>
  </si>
  <si>
    <t>鐵公路重要交通工程</t>
  </si>
  <si>
    <t>東部鐵路服務效能提昇</t>
  </si>
  <si>
    <t>北中南都市鐵路立體化及捷運化</t>
  </si>
  <si>
    <t>都會區捷運</t>
  </si>
  <si>
    <t>國際航空城</t>
  </si>
  <si>
    <t>金馬交通建設</t>
  </si>
  <si>
    <t>公路總局及所屬</t>
  </si>
  <si>
    <t>公路建設及改善計畫</t>
  </si>
  <si>
    <t>省道橋梁及危險路段防災</t>
  </si>
  <si>
    <t>國家科學委員會主管</t>
  </si>
  <si>
    <t>國家科學委員會</t>
  </si>
  <si>
    <t>科學支出</t>
  </si>
  <si>
    <t>非營業特種基金－國家科學技術發展基金</t>
  </si>
  <si>
    <t>農業委員會主管</t>
  </si>
  <si>
    <t>農業委員會</t>
  </si>
  <si>
    <t>林務局</t>
  </si>
  <si>
    <t>水土保持局</t>
  </si>
  <si>
    <t>漁業署及所屬</t>
  </si>
  <si>
    <t>海岸新生</t>
  </si>
  <si>
    <t>勞工委員會主管</t>
  </si>
  <si>
    <t>職業訓練局及所屬</t>
  </si>
  <si>
    <t>國民就業支出</t>
  </si>
  <si>
    <t>職業訓練業務</t>
  </si>
  <si>
    <t>衛生署主管</t>
  </si>
  <si>
    <t>衛生署</t>
  </si>
  <si>
    <t>加速辦理智慧醫療照護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</si>
</sst>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.00\ ;[Black]\-#,##0.00\ ;&quot;… 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Arial Narrow"/>
      <family val="2"/>
    </font>
    <font>
      <b/>
      <sz val="14"/>
      <name val="標楷體"/>
      <family val="4"/>
    </font>
    <font>
      <sz val="9"/>
      <name val="新細明體"/>
      <family val="1"/>
    </font>
    <font>
      <b/>
      <sz val="10"/>
      <name val="Times New Roman"/>
      <family val="1"/>
    </font>
    <font>
      <sz val="18"/>
      <name val="標楷體"/>
      <family val="4"/>
    </font>
    <font>
      <b/>
      <sz val="11"/>
      <name val="Times New Roman"/>
      <family val="1"/>
    </font>
    <font>
      <b/>
      <sz val="12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13" fillId="0" borderId="7" xfId="0" applyFont="1" applyBorder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Font="1" applyBorder="1" applyAlignment="1" quotePrefix="1">
      <alignment horizontal="center" vertical="center"/>
    </xf>
    <xf numFmtId="0" fontId="13" fillId="0" borderId="9" xfId="0" applyFont="1" applyBorder="1" applyAlignment="1" quotePrefix="1">
      <alignment horizontal="center" vertical="center"/>
    </xf>
    <xf numFmtId="0" fontId="13" fillId="0" borderId="8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right"/>
    </xf>
    <xf numFmtId="186" fontId="1" fillId="0" borderId="12" xfId="0" applyNumberFormat="1" applyFont="1" applyBorder="1" applyAlignment="1">
      <alignment horizontal="right"/>
    </xf>
    <xf numFmtId="186" fontId="1" fillId="0" borderId="11" xfId="0" applyNumberFormat="1" applyFont="1" applyBorder="1" applyAlignment="1">
      <alignment horizontal="right"/>
    </xf>
    <xf numFmtId="202" fontId="1" fillId="0" borderId="13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left" vertical="center"/>
    </xf>
    <xf numFmtId="186" fontId="1" fillId="0" borderId="15" xfId="0" applyNumberFormat="1" applyFont="1" applyBorder="1" applyAlignment="1">
      <alignment horizontal="right"/>
    </xf>
    <xf numFmtId="186" fontId="1" fillId="0" borderId="14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99" fontId="1" fillId="0" borderId="13" xfId="0" applyNumberFormat="1" applyFont="1" applyBorder="1" applyAlignment="1">
      <alignment horizontal="right"/>
    </xf>
    <xf numFmtId="199" fontId="1" fillId="0" borderId="15" xfId="0" applyNumberFormat="1" applyFont="1" applyBorder="1" applyAlignment="1">
      <alignment horizontal="right"/>
    </xf>
    <xf numFmtId="199" fontId="1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186" fontId="1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186" fontId="21" fillId="0" borderId="13" xfId="0" applyNumberFormat="1" applyFont="1" applyBorder="1" applyAlignment="1">
      <alignment horizontal="right" vertical="center"/>
    </xf>
    <xf numFmtId="186" fontId="21" fillId="0" borderId="12" xfId="0" applyNumberFormat="1" applyFont="1" applyBorder="1" applyAlignment="1">
      <alignment horizontal="right" vertical="center"/>
    </xf>
    <xf numFmtId="186" fontId="21" fillId="0" borderId="11" xfId="0" applyNumberFormat="1" applyFont="1" applyBorder="1" applyAlignment="1">
      <alignment horizontal="right" vertical="center"/>
    </xf>
    <xf numFmtId="202" fontId="21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7" fillId="0" borderId="15" xfId="15" applyNumberFormat="1" applyFont="1" applyBorder="1" applyAlignment="1">
      <alignment horizontal="left" vertical="center" wrapText="1"/>
    </xf>
    <xf numFmtId="186" fontId="21" fillId="0" borderId="15" xfId="0" applyNumberFormat="1" applyFont="1" applyBorder="1" applyAlignment="1">
      <alignment horizontal="right" vertical="center"/>
    </xf>
    <xf numFmtId="186" fontId="21" fillId="0" borderId="14" xfId="0" applyNumberFormat="1" applyFont="1" applyBorder="1" applyAlignment="1">
      <alignment horizontal="right" vertical="center"/>
    </xf>
    <xf numFmtId="49" fontId="22" fillId="0" borderId="15" xfId="15" applyNumberFormat="1" applyFont="1" applyBorder="1" applyAlignment="1">
      <alignment horizontal="left" vertical="center" wrapText="1"/>
    </xf>
    <xf numFmtId="49" fontId="13" fillId="0" borderId="15" xfId="15" applyNumberFormat="1" applyFont="1" applyBorder="1" applyAlignment="1">
      <alignment horizontal="left" vertical="center" wrapText="1" indent="1"/>
    </xf>
    <xf numFmtId="186" fontId="23" fillId="0" borderId="13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right" vertical="center"/>
    </xf>
    <xf numFmtId="186" fontId="23" fillId="0" borderId="14" xfId="0" applyNumberFormat="1" applyFont="1" applyBorder="1" applyAlignment="1">
      <alignment horizontal="right" vertical="center"/>
    </xf>
    <xf numFmtId="202" fontId="23" fillId="0" borderId="13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3" fillId="0" borderId="17" xfId="15" applyNumberFormat="1" applyFont="1" applyBorder="1" applyAlignment="1">
      <alignment horizontal="left" vertical="center" wrapText="1" indent="1"/>
    </xf>
    <xf numFmtId="186" fontId="23" fillId="0" borderId="18" xfId="0" applyNumberFormat="1" applyFont="1" applyBorder="1" applyAlignment="1">
      <alignment horizontal="right" vertical="center"/>
    </xf>
    <xf numFmtId="186" fontId="23" fillId="0" borderId="17" xfId="0" applyNumberFormat="1" applyFont="1" applyBorder="1" applyAlignment="1">
      <alignment horizontal="right" vertical="center"/>
    </xf>
    <xf numFmtId="186" fontId="23" fillId="0" borderId="16" xfId="0" applyNumberFormat="1" applyFont="1" applyBorder="1" applyAlignment="1">
      <alignment horizontal="right" vertical="center"/>
    </xf>
    <xf numFmtId="202" fontId="23" fillId="0" borderId="18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wrapText="1" indent="2"/>
    </xf>
    <xf numFmtId="0" fontId="15" fillId="0" borderId="17" xfId="0" applyFont="1" applyBorder="1" applyAlignment="1">
      <alignment horizontal="left" vertical="center" wrapText="1" indent="2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22" fillId="0" borderId="15" xfId="15" applyNumberFormat="1" applyFont="1" applyBorder="1" applyAlignment="1">
      <alignment horizontal="left" vertical="top" wrapText="1"/>
    </xf>
    <xf numFmtId="199" fontId="21" fillId="0" borderId="13" xfId="0" applyNumberFormat="1" applyFont="1" applyBorder="1" applyAlignment="1">
      <alignment horizontal="right" vertical="center"/>
    </xf>
    <xf numFmtId="199" fontId="21" fillId="0" borderId="15" xfId="0" applyNumberFormat="1" applyFont="1" applyBorder="1" applyAlignment="1">
      <alignment horizontal="right" vertical="center"/>
    </xf>
    <xf numFmtId="199" fontId="21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17" fillId="0" borderId="17" xfId="15" applyNumberFormat="1" applyFont="1" applyBorder="1" applyAlignment="1">
      <alignment horizontal="left" vertical="top" wrapText="1"/>
    </xf>
    <xf numFmtId="199" fontId="21" fillId="0" borderId="18" xfId="0" applyNumberFormat="1" applyFont="1" applyBorder="1" applyAlignment="1">
      <alignment horizontal="right" vertical="center"/>
    </xf>
    <xf numFmtId="199" fontId="21" fillId="0" borderId="17" xfId="0" applyNumberFormat="1" applyFont="1" applyBorder="1" applyAlignment="1">
      <alignment horizontal="right" vertical="center"/>
    </xf>
    <xf numFmtId="199" fontId="21" fillId="0" borderId="16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9&#25844;&#22823;&#20057;&#36019;&#2777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來源 (經)"/>
      <sheetName val="歲入來源 (資)"/>
      <sheetName val="歲出機關 (併-說明用) "/>
      <sheetName val="歲出機關 (併)"/>
      <sheetName val="歲出機關 (經)"/>
      <sheetName val="歲出機關 (資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zoomScaleSheetLayoutView="75" workbookViewId="0" topLeftCell="A1">
      <selection activeCell="G6" sqref="G6"/>
    </sheetView>
  </sheetViews>
  <sheetFormatPr defaultColWidth="9.00390625" defaultRowHeight="15.75"/>
  <cols>
    <col min="1" max="1" width="3.125" style="1" customWidth="1"/>
    <col min="2" max="2" width="2.625" style="1" customWidth="1"/>
    <col min="3" max="4" width="2.625" style="2" customWidth="1"/>
    <col min="5" max="5" width="23.625" style="0" customWidth="1"/>
    <col min="6" max="6" width="17.875" style="0" customWidth="1"/>
    <col min="7" max="7" width="17.00390625" style="0" customWidth="1"/>
    <col min="8" max="8" width="18.00390625" style="0" customWidth="1"/>
    <col min="9" max="9" width="19.00390625" style="0" customWidth="1"/>
    <col min="10" max="11" width="16.625" style="0" customWidth="1"/>
    <col min="12" max="12" width="17.50390625" style="0" customWidth="1"/>
    <col min="13" max="13" width="17.37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15" t="s">
        <v>10</v>
      </c>
      <c r="B4" s="15"/>
      <c r="C4" s="15"/>
      <c r="D4" s="15"/>
      <c r="E4" s="16"/>
      <c r="H4" s="17" t="s">
        <v>11</v>
      </c>
      <c r="I4" s="18" t="s">
        <v>12</v>
      </c>
      <c r="L4" s="19"/>
      <c r="M4" s="20" t="s">
        <v>13</v>
      </c>
    </row>
    <row r="5" spans="1:14" s="30" customFormat="1" ht="21" customHeight="1">
      <c r="A5" s="21" t="s">
        <v>14</v>
      </c>
      <c r="B5" s="21"/>
      <c r="C5" s="21"/>
      <c r="D5" s="21"/>
      <c r="E5" s="22"/>
      <c r="F5" s="23"/>
      <c r="G5" s="24" t="s">
        <v>15</v>
      </c>
      <c r="H5" s="25"/>
      <c r="I5" s="26" t="s">
        <v>16</v>
      </c>
      <c r="J5" s="26"/>
      <c r="K5" s="27"/>
      <c r="L5" s="25"/>
      <c r="M5" s="28" t="s">
        <v>17</v>
      </c>
      <c r="N5" s="29"/>
    </row>
    <row r="6" spans="1:14" s="30" customFormat="1" ht="23.25" customHeight="1">
      <c r="A6" s="31" t="s">
        <v>0</v>
      </c>
      <c r="B6" s="31" t="s">
        <v>1</v>
      </c>
      <c r="C6" s="31" t="s">
        <v>2</v>
      </c>
      <c r="D6" s="32" t="s">
        <v>3</v>
      </c>
      <c r="E6" s="33" t="s">
        <v>18</v>
      </c>
      <c r="F6" s="31" t="s">
        <v>19</v>
      </c>
      <c r="G6" s="31" t="s">
        <v>20</v>
      </c>
      <c r="H6" s="34" t="s">
        <v>21</v>
      </c>
      <c r="I6" s="31" t="s">
        <v>22</v>
      </c>
      <c r="J6" s="31" t="s">
        <v>23</v>
      </c>
      <c r="K6" s="31" t="s">
        <v>24</v>
      </c>
      <c r="L6" s="35" t="s">
        <v>21</v>
      </c>
      <c r="M6" s="36"/>
      <c r="N6" s="29"/>
    </row>
    <row r="7" spans="1:14" s="46" customFormat="1" ht="26.25" customHeight="1">
      <c r="A7" s="37"/>
      <c r="B7" s="38"/>
      <c r="C7" s="39"/>
      <c r="D7" s="39"/>
      <c r="E7" s="40" t="s">
        <v>25</v>
      </c>
      <c r="F7" s="41">
        <f>'歲出機關(經)總'!F7+'歲出機關(資)總'!F7</f>
        <v>191094210000</v>
      </c>
      <c r="G7" s="41">
        <f>'歲出機關(經)總'!G7+'歲出機關(資)總'!G7</f>
        <v>0</v>
      </c>
      <c r="H7" s="42">
        <f>'歲出機關(經)總'!H7+'歲出機關(資)總'!H7</f>
        <v>191094210000</v>
      </c>
      <c r="I7" s="43">
        <f>'歲出機關(經)總'!I7+'歲出機關(資)總'!I7</f>
        <v>137954470893</v>
      </c>
      <c r="J7" s="41">
        <f>'歲出機關(經)總'!J7+'歲出機關(資)總'!J7</f>
        <v>4930775509</v>
      </c>
      <c r="K7" s="41">
        <f>'歲出機關(經)總'!K7+'歲出機關(資)總'!K7</f>
        <v>37372230720</v>
      </c>
      <c r="L7" s="41">
        <f>'歲出機關(經)總'!L7+'歲出機關(資)總'!L7</f>
        <v>180257477122</v>
      </c>
      <c r="M7" s="44">
        <f>'歲出機關(經)總'!M7+'歲出機關(資)總'!M7</f>
        <v>-10836732878</v>
      </c>
      <c r="N7" s="45"/>
    </row>
    <row r="8" spans="1:23" s="46" customFormat="1" ht="23.25" customHeight="1">
      <c r="A8" s="47">
        <v>1</v>
      </c>
      <c r="B8" s="48"/>
      <c r="C8" s="49"/>
      <c r="D8" s="50"/>
      <c r="E8" s="51" t="s">
        <v>26</v>
      </c>
      <c r="F8" s="41">
        <f>'歲出機關(經)總'!F8+'歲出機關(資)總'!F8</f>
        <v>2109000000</v>
      </c>
      <c r="G8" s="41">
        <f>'歲出機關(經)總'!G8+'歲出機關(資)總'!G8</f>
        <v>0</v>
      </c>
      <c r="H8" s="52">
        <f>'歲出機關(經)總'!H8+'歲出機關(資)總'!H8</f>
        <v>2109000000</v>
      </c>
      <c r="I8" s="53">
        <f>'歲出機關(經)總'!I8+'歲出機關(資)總'!I8</f>
        <v>334629260</v>
      </c>
      <c r="J8" s="41">
        <f>'歲出機關(經)總'!J8+'歲出機關(資)總'!J8</f>
        <v>458158127</v>
      </c>
      <c r="K8" s="41">
        <f>'歲出機關(經)總'!K8+'歲出機關(資)總'!K8</f>
        <v>901263434</v>
      </c>
      <c r="L8" s="41">
        <f>'歲出機關(經)總'!L8+'歲出機關(資)總'!L8</f>
        <v>1694050821</v>
      </c>
      <c r="M8" s="44">
        <f>'歲出機關(經)總'!M8+'歲出機關(資)總'!M8</f>
        <v>-414949179</v>
      </c>
      <c r="N8" s="54"/>
      <c r="O8" s="55"/>
      <c r="P8" s="55"/>
      <c r="Q8" s="55"/>
      <c r="R8" s="55"/>
      <c r="S8" s="55"/>
      <c r="T8" s="55"/>
      <c r="U8" s="55"/>
      <c r="V8" s="55"/>
      <c r="W8" s="55"/>
    </row>
    <row r="9" spans="1:23" s="10" customFormat="1" ht="24" customHeight="1">
      <c r="A9" s="47">
        <v>2</v>
      </c>
      <c r="B9" s="48"/>
      <c r="C9" s="49"/>
      <c r="D9" s="50"/>
      <c r="E9" s="56" t="s">
        <v>27</v>
      </c>
      <c r="F9" s="41">
        <f>'歲出機關(經)總'!F9+'歲出機關(資)總'!F9</f>
        <v>33223847000</v>
      </c>
      <c r="G9" s="41">
        <f>'歲出機關(經)總'!G9+'歲出機關(資)總'!G9</f>
        <v>0</v>
      </c>
      <c r="H9" s="52">
        <f>'歲出機關(經)總'!H9+'歲出機關(資)總'!H9</f>
        <v>33223847000</v>
      </c>
      <c r="I9" s="53">
        <f>'歲出機關(經)總'!I9+'歲出機關(資)總'!I9</f>
        <v>22280017101</v>
      </c>
      <c r="J9" s="41">
        <f>'歲出機關(經)總'!J9+'歲出機關(資)總'!J9</f>
        <v>0</v>
      </c>
      <c r="K9" s="41">
        <f>'歲出機關(經)總'!K9+'歲出機關(資)總'!K9</f>
        <v>8709996226</v>
      </c>
      <c r="L9" s="41">
        <f>'歲出機關(經)總'!L9+'歲出機關(資)總'!L9</f>
        <v>30990013327</v>
      </c>
      <c r="M9" s="44">
        <f>'歲出機關(經)總'!M9+'歲出機關(資)總'!M9</f>
        <v>-2233833673</v>
      </c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s="10" customFormat="1" ht="24" customHeight="1">
      <c r="A10" s="47">
        <v>3</v>
      </c>
      <c r="B10" s="48"/>
      <c r="C10" s="49"/>
      <c r="D10" s="50"/>
      <c r="E10" s="56" t="s">
        <v>28</v>
      </c>
      <c r="F10" s="41">
        <f>'歲出機關(經)總'!F10+'歲出機關(資)總'!F10</f>
        <v>27724290000</v>
      </c>
      <c r="G10" s="41">
        <f>'歲出機關(經)總'!G10+'歲出機關(資)總'!G10</f>
        <v>0</v>
      </c>
      <c r="H10" s="52">
        <f>'歲出機關(經)總'!H10+'歲出機關(資)總'!H10</f>
        <v>27724290000</v>
      </c>
      <c r="I10" s="53">
        <f>'歲出機關(經)總'!I10+'歲出機關(資)總'!I10</f>
        <v>21852158829</v>
      </c>
      <c r="J10" s="41">
        <f>'歲出機關(經)總'!J10+'歲出機關(資)總'!J10</f>
        <v>0</v>
      </c>
      <c r="K10" s="41">
        <f>'歲出機關(經)總'!K10+'歲出機關(資)總'!K10</f>
        <v>5306831722</v>
      </c>
      <c r="L10" s="41">
        <f>'歲出機關(經)總'!L10+'歲出機關(資)總'!L10</f>
        <v>27158990551</v>
      </c>
      <c r="M10" s="44">
        <f>'歲出機關(經)總'!M10+'歲出機關(資)總'!M10</f>
        <v>-565299449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10" customFormat="1" ht="24" customHeight="1">
      <c r="A11" s="47">
        <v>4</v>
      </c>
      <c r="B11" s="48"/>
      <c r="C11" s="49"/>
      <c r="D11" s="50"/>
      <c r="E11" s="56" t="s">
        <v>29</v>
      </c>
      <c r="F11" s="41">
        <f>'歲出機關(經)總'!F11+'歲出機關(資)總'!F11</f>
        <v>30326093000</v>
      </c>
      <c r="G11" s="41">
        <f>'歲出機關(經)總'!G11+'歲出機關(資)總'!G11</f>
        <v>0</v>
      </c>
      <c r="H11" s="52">
        <f>'歲出機關(經)總'!H11+'歲出機關(資)總'!H11</f>
        <v>30326093000</v>
      </c>
      <c r="I11" s="53">
        <f>'歲出機關(經)總'!I11+'歲出機關(資)總'!I11</f>
        <v>21170265981</v>
      </c>
      <c r="J11" s="41">
        <f>'歲出機關(經)總'!J11+'歲出機關(資)總'!J11</f>
        <v>3269635231</v>
      </c>
      <c r="K11" s="41">
        <f>'歲出機關(經)總'!K11+'歲出機關(資)總'!K11</f>
        <v>3184905741</v>
      </c>
      <c r="L11" s="41">
        <f>'歲出機關(經)總'!L11+'歲出機關(資)總'!L11</f>
        <v>27624806953</v>
      </c>
      <c r="M11" s="44">
        <f>'歲出機關(經)總'!M11+'歲出機關(資)總'!M11</f>
        <v>-2701286047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3" s="10" customFormat="1" ht="24" customHeight="1">
      <c r="A12" s="47">
        <v>5</v>
      </c>
      <c r="B12" s="48"/>
      <c r="C12" s="49"/>
      <c r="D12" s="50"/>
      <c r="E12" s="56" t="s">
        <v>30</v>
      </c>
      <c r="F12" s="41">
        <f>'歲出機關(經)總'!F12+'歲出機關(資)總'!F12</f>
        <v>83583245000</v>
      </c>
      <c r="G12" s="41">
        <f>'歲出機關(經)總'!G12+'歲出機關(資)總'!G12</f>
        <v>0</v>
      </c>
      <c r="H12" s="52">
        <f>'歲出機關(經)總'!H12+'歲出機關(資)總'!H12</f>
        <v>83583245000</v>
      </c>
      <c r="I12" s="53">
        <f>'歲出機關(經)總'!I12+'歲出機關(資)總'!I12</f>
        <v>64273865426</v>
      </c>
      <c r="J12" s="41">
        <f>'歲出機關(經)總'!J12+'歲出機關(資)總'!J12</f>
        <v>525324066</v>
      </c>
      <c r="K12" s="41">
        <f>'歲出機關(經)總'!K12+'歲出機關(資)總'!K12</f>
        <v>14713093181</v>
      </c>
      <c r="L12" s="41">
        <f>'歲出機關(經)總'!L12+'歲出機關(資)總'!L12</f>
        <v>79512282673</v>
      </c>
      <c r="M12" s="44">
        <f>'歲出機關(經)總'!M12+'歲出機關(資)總'!M12</f>
        <v>-4070962327</v>
      </c>
    </row>
    <row r="13" spans="1:13" s="10" customFormat="1" ht="24" customHeight="1">
      <c r="A13" s="47">
        <v>6</v>
      </c>
      <c r="B13" s="48"/>
      <c r="C13" s="48"/>
      <c r="D13" s="57"/>
      <c r="E13" s="56" t="s">
        <v>31</v>
      </c>
      <c r="F13" s="41">
        <f>'歲出機關(經)總'!F13+'歲出機關(資)總'!F13</f>
        <v>359170000</v>
      </c>
      <c r="G13" s="41">
        <f>'歲出機關(經)總'!G13+'歲出機關(資)總'!G13</f>
        <v>0</v>
      </c>
      <c r="H13" s="52">
        <f>'歲出機關(經)總'!H13+'歲出機關(資)總'!H13</f>
        <v>359170000</v>
      </c>
      <c r="I13" s="53">
        <f>'歲出機關(經)總'!I13+'歲出機關(資)總'!I13</f>
        <v>359170000</v>
      </c>
      <c r="J13" s="41">
        <f>'歲出機關(經)總'!J13+'歲出機關(資)總'!J13</f>
        <v>0</v>
      </c>
      <c r="K13" s="41">
        <f>'歲出機關(經)總'!K13+'歲出機關(資)總'!K13</f>
        <v>0</v>
      </c>
      <c r="L13" s="41">
        <f>'歲出機關(經)總'!L13+'歲出機關(資)總'!L13</f>
        <v>359170000</v>
      </c>
      <c r="M13" s="44">
        <f>'歲出機關(經)總'!M13+'歲出機關(資)總'!M13</f>
        <v>0</v>
      </c>
    </row>
    <row r="14" spans="1:13" s="10" customFormat="1" ht="24" customHeight="1">
      <c r="A14" s="47">
        <v>7</v>
      </c>
      <c r="B14" s="48"/>
      <c r="C14" s="48"/>
      <c r="D14" s="57"/>
      <c r="E14" s="56" t="s">
        <v>32</v>
      </c>
      <c r="F14" s="41">
        <f>'歲出機關(經)總'!F14+'歲出機關(資)總'!F14</f>
        <v>13017190000</v>
      </c>
      <c r="G14" s="41">
        <f>'歲出機關(經)總'!G14+'歲出機關(資)總'!G14</f>
        <v>0</v>
      </c>
      <c r="H14" s="52">
        <f>'歲出機關(經)總'!H14+'歲出機關(資)總'!H14</f>
        <v>13017190000</v>
      </c>
      <c r="I14" s="53">
        <f>'歲出機關(經)總'!I14+'歲出機關(資)總'!I14</f>
        <v>7410312275</v>
      </c>
      <c r="J14" s="41">
        <f>'歲出機關(經)總'!J14+'歲出機關(資)總'!J14</f>
        <v>677658085</v>
      </c>
      <c r="K14" s="41">
        <f>'歲出機關(經)總'!K14+'歲出機關(資)總'!K14</f>
        <v>4217327193</v>
      </c>
      <c r="L14" s="41">
        <f>'歲出機關(經)總'!L14+'歲出機關(資)總'!L14</f>
        <v>12305297553</v>
      </c>
      <c r="M14" s="44">
        <f>'歲出機關(經)總'!M14+'歲出機關(資)總'!M14</f>
        <v>-711892447</v>
      </c>
    </row>
    <row r="15" spans="1:13" ht="24" customHeight="1">
      <c r="A15" s="47">
        <v>8</v>
      </c>
      <c r="B15" s="48"/>
      <c r="C15" s="58"/>
      <c r="D15" s="59"/>
      <c r="E15" s="56" t="s">
        <v>33</v>
      </c>
      <c r="F15" s="41">
        <f>'歲出機關(經)總'!F15+'歲出機關(資)總'!F15</f>
        <v>51375000</v>
      </c>
      <c r="G15" s="41">
        <f>'歲出機關(經)總'!G15+'歲出機關(資)總'!G15</f>
        <v>0</v>
      </c>
      <c r="H15" s="52">
        <f>'歲出機關(經)總'!H15+'歲出機關(資)總'!H15</f>
        <v>51375000</v>
      </c>
      <c r="I15" s="53">
        <f>'歲出機關(經)總'!I15+'歲出機關(資)總'!I15</f>
        <v>49111461</v>
      </c>
      <c r="J15" s="41">
        <f>'歲出機關(經)總'!J15+'歲出機關(資)總'!J15</f>
        <v>0</v>
      </c>
      <c r="K15" s="41">
        <f>'歲出機關(經)總'!K15+'歲出機關(資)總'!K15</f>
        <v>0</v>
      </c>
      <c r="L15" s="41">
        <f>'歲出機關(經)總'!L15+'歲出機關(資)總'!L15</f>
        <v>49111461</v>
      </c>
      <c r="M15" s="44">
        <f>'歲出機關(經)總'!M15+'歲出機關(資)總'!M15</f>
        <v>-2263539</v>
      </c>
    </row>
    <row r="16" spans="1:13" ht="24" customHeight="1">
      <c r="A16" s="47">
        <v>9</v>
      </c>
      <c r="B16" s="48"/>
      <c r="C16" s="58"/>
      <c r="D16" s="59"/>
      <c r="E16" s="56" t="s">
        <v>34</v>
      </c>
      <c r="F16" s="41">
        <f>'歲出機關(經)總'!F16+'歲出機關(資)總'!F16</f>
        <v>700000000</v>
      </c>
      <c r="G16" s="41">
        <f>'歲出機關(經)總'!G16+'歲出機關(資)總'!G16</f>
        <v>0</v>
      </c>
      <c r="H16" s="52">
        <f>'歲出機關(經)總'!H16+'歲出機關(資)總'!H16</f>
        <v>700000000</v>
      </c>
      <c r="I16" s="53">
        <f>'歲出機關(經)總'!I16+'歲出機關(資)總'!I16</f>
        <v>224940560</v>
      </c>
      <c r="J16" s="41">
        <f>'歲出機關(經)總'!J16+'歲出機關(資)總'!J16</f>
        <v>0</v>
      </c>
      <c r="K16" s="41">
        <f>'歲出機關(經)總'!K16+'歲出機關(資)總'!K16</f>
        <v>338813223</v>
      </c>
      <c r="L16" s="41">
        <f>'歲出機關(經)總'!L16+'歲出機關(資)總'!L16</f>
        <v>563753783</v>
      </c>
      <c r="M16" s="44">
        <f>'歲出機關(經)總'!M16+'歲出機關(資)總'!M16</f>
        <v>-136246217</v>
      </c>
    </row>
    <row r="17" spans="1:13" ht="22.5" customHeight="1">
      <c r="A17" s="47"/>
      <c r="B17" s="48"/>
      <c r="C17" s="58"/>
      <c r="D17" s="59"/>
      <c r="E17" s="56"/>
      <c r="F17" s="60"/>
      <c r="G17" s="60"/>
      <c r="H17" s="61"/>
      <c r="I17" s="62"/>
      <c r="J17" s="60"/>
      <c r="K17" s="60"/>
      <c r="L17" s="60"/>
      <c r="M17" s="60"/>
    </row>
    <row r="18" spans="1:13" ht="22.5" customHeight="1">
      <c r="A18" s="47"/>
      <c r="B18" s="48"/>
      <c r="C18" s="58"/>
      <c r="D18" s="59"/>
      <c r="E18" s="56"/>
      <c r="F18" s="41"/>
      <c r="G18" s="41"/>
      <c r="H18" s="52"/>
      <c r="I18" s="53"/>
      <c r="J18" s="41"/>
      <c r="K18" s="41"/>
      <c r="L18" s="41"/>
      <c r="M18" s="41"/>
    </row>
    <row r="19" spans="1:13" ht="22.5" customHeight="1">
      <c r="A19" s="47"/>
      <c r="B19" s="48"/>
      <c r="C19" s="58"/>
      <c r="D19" s="59"/>
      <c r="E19" s="56"/>
      <c r="F19" s="41"/>
      <c r="G19" s="41"/>
      <c r="H19" s="52"/>
      <c r="I19" s="53"/>
      <c r="J19" s="41"/>
      <c r="K19" s="41"/>
      <c r="L19" s="41"/>
      <c r="M19" s="41"/>
    </row>
    <row r="20" spans="1:13" ht="22.5" customHeight="1">
      <c r="A20" s="47"/>
      <c r="B20" s="48"/>
      <c r="C20" s="58"/>
      <c r="D20" s="59"/>
      <c r="E20" s="56"/>
      <c r="F20" s="41"/>
      <c r="G20" s="41"/>
      <c r="H20" s="52"/>
      <c r="I20" s="53"/>
      <c r="J20" s="41"/>
      <c r="K20" s="41"/>
      <c r="L20" s="41"/>
      <c r="M20" s="41"/>
    </row>
    <row r="21" spans="1:13" ht="22.5" customHeight="1">
      <c r="A21" s="47"/>
      <c r="B21" s="48"/>
      <c r="C21" s="58"/>
      <c r="D21" s="59"/>
      <c r="E21" s="56"/>
      <c r="F21" s="41"/>
      <c r="G21" s="41"/>
      <c r="H21" s="52"/>
      <c r="I21" s="53"/>
      <c r="J21" s="41"/>
      <c r="K21" s="41"/>
      <c r="L21" s="41"/>
      <c r="M21" s="41"/>
    </row>
    <row r="22" spans="1:13" ht="22.5" customHeight="1">
      <c r="A22" s="47"/>
      <c r="B22" s="48"/>
      <c r="C22" s="58"/>
      <c r="D22" s="59"/>
      <c r="E22" s="56"/>
      <c r="F22" s="41"/>
      <c r="G22" s="41"/>
      <c r="H22" s="52"/>
      <c r="I22" s="53"/>
      <c r="J22" s="41"/>
      <c r="K22" s="41"/>
      <c r="L22" s="41"/>
      <c r="M22" s="41"/>
    </row>
    <row r="23" spans="1:13" ht="22.5" customHeight="1">
      <c r="A23" s="47"/>
      <c r="B23" s="48"/>
      <c r="C23" s="58"/>
      <c r="D23" s="59"/>
      <c r="E23" s="56"/>
      <c r="F23" s="41"/>
      <c r="G23" s="41"/>
      <c r="H23" s="52"/>
      <c r="I23" s="53"/>
      <c r="J23" s="41"/>
      <c r="K23" s="41"/>
      <c r="L23" s="41"/>
      <c r="M23" s="41"/>
    </row>
    <row r="24" spans="1:13" ht="22.5" customHeight="1">
      <c r="A24" s="47"/>
      <c r="B24" s="48"/>
      <c r="C24" s="58"/>
      <c r="D24" s="59"/>
      <c r="E24" s="56"/>
      <c r="F24" s="41"/>
      <c r="G24" s="41"/>
      <c r="H24" s="52"/>
      <c r="I24" s="53"/>
      <c r="J24" s="41"/>
      <c r="K24" s="41"/>
      <c r="L24" s="41"/>
      <c r="M24" s="41"/>
    </row>
    <row r="25" spans="1:13" ht="22.5" customHeight="1">
      <c r="A25" s="47"/>
      <c r="B25" s="48"/>
      <c r="C25" s="58"/>
      <c r="D25" s="59"/>
      <c r="E25" s="56"/>
      <c r="F25" s="41"/>
      <c r="G25" s="41"/>
      <c r="H25" s="52"/>
      <c r="I25" s="53"/>
      <c r="J25" s="41"/>
      <c r="K25" s="41"/>
      <c r="L25" s="41"/>
      <c r="M25" s="41"/>
    </row>
    <row r="26" spans="1:13" ht="22.5" customHeight="1">
      <c r="A26" s="47"/>
      <c r="B26" s="48"/>
      <c r="C26" s="58"/>
      <c r="D26" s="59"/>
      <c r="E26" s="56"/>
      <c r="F26" s="41"/>
      <c r="G26" s="41"/>
      <c r="H26" s="52"/>
      <c r="I26" s="53"/>
      <c r="J26" s="41"/>
      <c r="K26" s="41"/>
      <c r="L26" s="41"/>
      <c r="M26" s="41"/>
    </row>
    <row r="27" spans="1:13" ht="22.5" customHeight="1">
      <c r="A27" s="47"/>
      <c r="B27" s="48"/>
      <c r="C27" s="58"/>
      <c r="D27" s="59"/>
      <c r="E27" s="56"/>
      <c r="F27" s="41"/>
      <c r="G27" s="41"/>
      <c r="H27" s="52"/>
      <c r="I27" s="53"/>
      <c r="J27" s="41"/>
      <c r="K27" s="41"/>
      <c r="L27" s="41"/>
      <c r="M27" s="41"/>
    </row>
    <row r="28" spans="1:13" ht="22.5" customHeight="1">
      <c r="A28" s="47"/>
      <c r="B28" s="48"/>
      <c r="C28" s="58"/>
      <c r="D28" s="59"/>
      <c r="E28" s="56"/>
      <c r="F28" s="41"/>
      <c r="G28" s="41"/>
      <c r="H28" s="52"/>
      <c r="I28" s="53"/>
      <c r="J28" s="41"/>
      <c r="K28" s="41"/>
      <c r="L28" s="41"/>
      <c r="M28" s="41"/>
    </row>
    <row r="29" spans="1:13" ht="24" customHeight="1">
      <c r="A29" s="47"/>
      <c r="B29" s="48"/>
      <c r="C29" s="58"/>
      <c r="D29" s="59"/>
      <c r="E29" s="63"/>
      <c r="F29" s="63"/>
      <c r="G29" s="63"/>
      <c r="H29" s="63"/>
      <c r="I29" s="64"/>
      <c r="J29" s="63"/>
      <c r="K29" s="63"/>
      <c r="L29" s="63"/>
      <c r="M29" s="65"/>
    </row>
    <row r="30" spans="1:13" ht="24" customHeight="1">
      <c r="A30" s="47"/>
      <c r="B30" s="48"/>
      <c r="C30" s="58"/>
      <c r="D30" s="59"/>
      <c r="E30" s="63"/>
      <c r="F30" s="63"/>
      <c r="G30" s="63"/>
      <c r="H30" s="63"/>
      <c r="I30" s="64"/>
      <c r="J30" s="63"/>
      <c r="K30" s="63"/>
      <c r="L30" s="63"/>
      <c r="M30" s="65"/>
    </row>
    <row r="31" spans="1:13" ht="22.5" customHeight="1">
      <c r="A31" s="47"/>
      <c r="B31" s="48"/>
      <c r="C31" s="58"/>
      <c r="D31" s="59"/>
      <c r="E31" s="63"/>
      <c r="F31" s="63"/>
      <c r="G31" s="63"/>
      <c r="H31" s="63"/>
      <c r="I31" s="64"/>
      <c r="J31" s="63"/>
      <c r="K31" s="63"/>
      <c r="L31" s="63"/>
      <c r="M31" s="65"/>
    </row>
    <row r="32" spans="1:13" ht="31.5" customHeight="1" thickBot="1">
      <c r="A32" s="66"/>
      <c r="B32" s="67"/>
      <c r="C32" s="68"/>
      <c r="D32" s="69"/>
      <c r="E32" s="70"/>
      <c r="F32" s="70"/>
      <c r="G32" s="70"/>
      <c r="H32" s="70"/>
      <c r="I32" s="71"/>
      <c r="J32" s="70"/>
      <c r="K32" s="70"/>
      <c r="L32" s="70"/>
      <c r="M32" s="72"/>
    </row>
    <row r="33" ht="22.5" customHeight="1"/>
    <row r="34" ht="22.5" customHeight="1"/>
    <row r="35" ht="22.5" customHeight="1"/>
    <row r="36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zoomScaleSheetLayoutView="75" workbookViewId="0" topLeftCell="A1">
      <selection activeCell="G6" sqref="G6"/>
    </sheetView>
  </sheetViews>
  <sheetFormatPr defaultColWidth="9.00390625" defaultRowHeight="15.75"/>
  <cols>
    <col min="1" max="1" width="3.125" style="1" customWidth="1"/>
    <col min="2" max="2" width="2.625" style="1" customWidth="1"/>
    <col min="3" max="4" width="2.625" style="2" customWidth="1"/>
    <col min="5" max="5" width="23.625" style="0" customWidth="1"/>
    <col min="6" max="6" width="17.00390625" style="0" customWidth="1"/>
    <col min="7" max="7" width="16.375" style="0" customWidth="1"/>
    <col min="8" max="8" width="16.875" style="0" customWidth="1"/>
    <col min="9" max="9" width="19.00390625" style="0" customWidth="1"/>
    <col min="10" max="10" width="14.625" style="0" customWidth="1"/>
    <col min="11" max="11" width="16.625" style="0" customWidth="1"/>
    <col min="12" max="12" width="17.50390625" style="0" customWidth="1"/>
    <col min="13" max="13" width="17.37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15" t="s">
        <v>35</v>
      </c>
      <c r="B4" s="15"/>
      <c r="C4" s="15"/>
      <c r="D4" s="15"/>
      <c r="E4" s="16"/>
      <c r="H4" s="17" t="s">
        <v>11</v>
      </c>
      <c r="I4" s="18" t="s">
        <v>12</v>
      </c>
      <c r="L4" s="19"/>
      <c r="M4" s="20" t="s">
        <v>13</v>
      </c>
    </row>
    <row r="5" spans="1:14" s="30" customFormat="1" ht="21" customHeight="1">
      <c r="A5" s="21" t="s">
        <v>14</v>
      </c>
      <c r="B5" s="21"/>
      <c r="C5" s="21"/>
      <c r="D5" s="21"/>
      <c r="E5" s="22"/>
      <c r="F5" s="23"/>
      <c r="G5" s="24" t="s">
        <v>15</v>
      </c>
      <c r="H5" s="25"/>
      <c r="I5" s="26" t="s">
        <v>16</v>
      </c>
      <c r="J5" s="26"/>
      <c r="K5" s="27"/>
      <c r="L5" s="25"/>
      <c r="M5" s="28" t="s">
        <v>17</v>
      </c>
      <c r="N5" s="29"/>
    </row>
    <row r="6" spans="1:14" s="30" customFormat="1" ht="23.25" customHeight="1">
      <c r="A6" s="31" t="s">
        <v>0</v>
      </c>
      <c r="B6" s="31" t="s">
        <v>1</v>
      </c>
      <c r="C6" s="31" t="s">
        <v>2</v>
      </c>
      <c r="D6" s="32" t="s">
        <v>3</v>
      </c>
      <c r="E6" s="33" t="s">
        <v>36</v>
      </c>
      <c r="F6" s="31" t="s">
        <v>19</v>
      </c>
      <c r="G6" s="31" t="s">
        <v>20</v>
      </c>
      <c r="H6" s="34" t="s">
        <v>21</v>
      </c>
      <c r="I6" s="31" t="s">
        <v>22</v>
      </c>
      <c r="J6" s="31" t="s">
        <v>23</v>
      </c>
      <c r="K6" s="31" t="s">
        <v>24</v>
      </c>
      <c r="L6" s="35" t="s">
        <v>21</v>
      </c>
      <c r="M6" s="36"/>
      <c r="N6" s="29"/>
    </row>
    <row r="7" spans="1:14" s="46" customFormat="1" ht="26.25" customHeight="1">
      <c r="A7" s="37"/>
      <c r="B7" s="38"/>
      <c r="C7" s="39"/>
      <c r="D7" s="39"/>
      <c r="E7" s="40" t="s">
        <v>25</v>
      </c>
      <c r="F7" s="41">
        <v>18117287000</v>
      </c>
      <c r="G7" s="44">
        <v>-2504268277</v>
      </c>
      <c r="H7" s="52">
        <v>15613018723</v>
      </c>
      <c r="I7" s="43">
        <v>13962295863</v>
      </c>
      <c r="J7" s="41">
        <v>36054720</v>
      </c>
      <c r="K7" s="41">
        <v>330834544</v>
      </c>
      <c r="L7" s="41">
        <v>14329185127</v>
      </c>
      <c r="M7" s="44">
        <v>-1283833596</v>
      </c>
      <c r="N7" s="45"/>
    </row>
    <row r="8" spans="1:23" s="46" customFormat="1" ht="24" customHeight="1">
      <c r="A8" s="47">
        <v>1</v>
      </c>
      <c r="B8" s="48"/>
      <c r="C8" s="49"/>
      <c r="D8" s="50"/>
      <c r="E8" s="51" t="s">
        <v>26</v>
      </c>
      <c r="F8" s="41">
        <v>46000000</v>
      </c>
      <c r="G8" s="44">
        <v>0</v>
      </c>
      <c r="H8" s="52">
        <v>46000000</v>
      </c>
      <c r="I8" s="53">
        <v>23988267</v>
      </c>
      <c r="J8" s="52">
        <v>0</v>
      </c>
      <c r="K8" s="53">
        <v>0</v>
      </c>
      <c r="L8" s="41">
        <v>23988267</v>
      </c>
      <c r="M8" s="44">
        <v>-22011733</v>
      </c>
      <c r="N8" s="54"/>
      <c r="O8" s="55"/>
      <c r="P8" s="55"/>
      <c r="Q8" s="55"/>
      <c r="R8" s="55"/>
      <c r="S8" s="55"/>
      <c r="T8" s="55"/>
      <c r="U8" s="55"/>
      <c r="V8" s="55"/>
      <c r="W8" s="55"/>
    </row>
    <row r="9" spans="1:23" s="10" customFormat="1" ht="24" customHeight="1">
      <c r="A9" s="47">
        <v>2</v>
      </c>
      <c r="B9" s="48"/>
      <c r="C9" s="49"/>
      <c r="D9" s="50"/>
      <c r="E9" s="56" t="s">
        <v>27</v>
      </c>
      <c r="F9" s="41">
        <v>861426000</v>
      </c>
      <c r="G9" s="44">
        <v>0</v>
      </c>
      <c r="H9" s="52">
        <v>861426000</v>
      </c>
      <c r="I9" s="53">
        <v>599741463</v>
      </c>
      <c r="J9" s="41">
        <v>0</v>
      </c>
      <c r="K9" s="41">
        <v>26685484</v>
      </c>
      <c r="L9" s="41">
        <v>626426947</v>
      </c>
      <c r="M9" s="44">
        <v>-234999053</v>
      </c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s="10" customFormat="1" ht="24" customHeight="1">
      <c r="A10" s="47">
        <v>3</v>
      </c>
      <c r="B10" s="48"/>
      <c r="C10" s="49"/>
      <c r="D10" s="50"/>
      <c r="E10" s="56" t="s">
        <v>28</v>
      </c>
      <c r="F10" s="41">
        <v>13881356000</v>
      </c>
      <c r="G10" s="44">
        <v>-2238559319</v>
      </c>
      <c r="H10" s="52">
        <v>11642796681</v>
      </c>
      <c r="I10" s="53">
        <v>10986223195</v>
      </c>
      <c r="J10" s="41">
        <v>0</v>
      </c>
      <c r="K10" s="41">
        <v>93396773</v>
      </c>
      <c r="L10" s="41">
        <v>11079619968</v>
      </c>
      <c r="M10" s="44">
        <v>-563176713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10" customFormat="1" ht="24" customHeight="1">
      <c r="A11" s="47">
        <v>4</v>
      </c>
      <c r="B11" s="48"/>
      <c r="C11" s="49"/>
      <c r="D11" s="50"/>
      <c r="E11" s="56" t="s">
        <v>29</v>
      </c>
      <c r="F11" s="41">
        <v>2012800000</v>
      </c>
      <c r="G11" s="44">
        <v>-258100000</v>
      </c>
      <c r="H11" s="52">
        <v>1754700000</v>
      </c>
      <c r="I11" s="53">
        <v>1403748622</v>
      </c>
      <c r="J11" s="41">
        <v>33508620</v>
      </c>
      <c r="K11" s="41">
        <v>100851496</v>
      </c>
      <c r="L11" s="41">
        <v>1538108738</v>
      </c>
      <c r="M11" s="44">
        <v>-216591262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3" s="10" customFormat="1" ht="24" customHeight="1">
      <c r="A12" s="47">
        <v>5</v>
      </c>
      <c r="B12" s="48"/>
      <c r="C12" s="49"/>
      <c r="D12" s="50"/>
      <c r="E12" s="56" t="s">
        <v>30</v>
      </c>
      <c r="F12" s="41">
        <v>26600000</v>
      </c>
      <c r="G12" s="44">
        <v>0</v>
      </c>
      <c r="H12" s="52">
        <v>26600000</v>
      </c>
      <c r="I12" s="53">
        <v>26224909</v>
      </c>
      <c r="J12" s="41">
        <v>0</v>
      </c>
      <c r="K12" s="41">
        <v>0</v>
      </c>
      <c r="L12" s="41">
        <v>26224909</v>
      </c>
      <c r="M12" s="44">
        <v>-375091</v>
      </c>
    </row>
    <row r="13" spans="1:13" s="10" customFormat="1" ht="24" customHeight="1" hidden="1">
      <c r="A13" s="47">
        <v>6</v>
      </c>
      <c r="B13" s="48"/>
      <c r="C13" s="48"/>
      <c r="D13" s="57"/>
      <c r="E13" s="56" t="s">
        <v>31</v>
      </c>
      <c r="F13" s="41">
        <v>0</v>
      </c>
      <c r="G13" s="44">
        <v>0</v>
      </c>
      <c r="H13" s="52">
        <v>0</v>
      </c>
      <c r="I13" s="53">
        <v>0</v>
      </c>
      <c r="J13" s="52">
        <v>0</v>
      </c>
      <c r="K13" s="53">
        <v>0</v>
      </c>
      <c r="L13" s="41">
        <v>0</v>
      </c>
      <c r="M13" s="44">
        <v>0</v>
      </c>
    </row>
    <row r="14" spans="1:13" s="10" customFormat="1" ht="24" customHeight="1">
      <c r="A14" s="47">
        <v>7</v>
      </c>
      <c r="B14" s="48"/>
      <c r="C14" s="48"/>
      <c r="D14" s="57"/>
      <c r="E14" s="56" t="s">
        <v>32</v>
      </c>
      <c r="F14" s="41">
        <v>1007730000</v>
      </c>
      <c r="G14" s="44">
        <v>-7608958</v>
      </c>
      <c r="H14" s="52">
        <v>1000121042</v>
      </c>
      <c r="I14" s="53">
        <v>789061100</v>
      </c>
      <c r="J14" s="41">
        <v>2546100</v>
      </c>
      <c r="K14" s="41">
        <v>52577783</v>
      </c>
      <c r="L14" s="41">
        <v>844184983</v>
      </c>
      <c r="M14" s="44">
        <v>-155936059</v>
      </c>
    </row>
    <row r="15" spans="1:13" ht="24" customHeight="1">
      <c r="A15" s="47">
        <v>8</v>
      </c>
      <c r="B15" s="48"/>
      <c r="C15" s="58"/>
      <c r="D15" s="59"/>
      <c r="E15" s="56" t="s">
        <v>33</v>
      </c>
      <c r="F15" s="41">
        <v>51375000</v>
      </c>
      <c r="G15" s="44">
        <v>0</v>
      </c>
      <c r="H15" s="52">
        <v>51375000</v>
      </c>
      <c r="I15" s="53">
        <v>49111461</v>
      </c>
      <c r="J15" s="41">
        <v>0</v>
      </c>
      <c r="K15" s="41">
        <v>0</v>
      </c>
      <c r="L15" s="41">
        <v>49111461</v>
      </c>
      <c r="M15" s="44">
        <v>-2263539</v>
      </c>
    </row>
    <row r="16" spans="1:13" ht="24" customHeight="1">
      <c r="A16" s="47">
        <v>9</v>
      </c>
      <c r="B16" s="48"/>
      <c r="C16" s="58"/>
      <c r="D16" s="59"/>
      <c r="E16" s="56" t="s">
        <v>34</v>
      </c>
      <c r="F16" s="41">
        <v>230000000</v>
      </c>
      <c r="G16" s="44">
        <v>0</v>
      </c>
      <c r="H16" s="52">
        <v>230000000</v>
      </c>
      <c r="I16" s="53">
        <v>84196846</v>
      </c>
      <c r="J16" s="41">
        <v>0</v>
      </c>
      <c r="K16" s="41">
        <v>57323008</v>
      </c>
      <c r="L16" s="41">
        <v>141519854</v>
      </c>
      <c r="M16" s="44">
        <v>-88480146</v>
      </c>
    </row>
    <row r="17" spans="1:13" ht="24" customHeight="1">
      <c r="A17" s="47"/>
      <c r="B17" s="48"/>
      <c r="C17" s="58"/>
      <c r="D17" s="59"/>
      <c r="E17" s="56"/>
      <c r="F17" s="41"/>
      <c r="G17" s="41"/>
      <c r="H17" s="52"/>
      <c r="I17" s="53"/>
      <c r="J17" s="41"/>
      <c r="K17" s="41"/>
      <c r="L17" s="41"/>
      <c r="M17" s="41"/>
    </row>
    <row r="18" spans="1:13" ht="22.5" customHeight="1">
      <c r="A18" s="47"/>
      <c r="B18" s="48"/>
      <c r="C18" s="58"/>
      <c r="D18" s="59"/>
      <c r="E18" s="63"/>
      <c r="F18" s="41"/>
      <c r="G18" s="73"/>
      <c r="H18" s="73"/>
      <c r="I18" s="74"/>
      <c r="J18" s="73"/>
      <c r="K18" s="73"/>
      <c r="L18" s="73"/>
      <c r="M18" s="75"/>
    </row>
    <row r="19" spans="1:13" ht="22.5" customHeight="1">
      <c r="A19" s="47"/>
      <c r="B19" s="48"/>
      <c r="C19" s="58"/>
      <c r="D19" s="59"/>
      <c r="E19" s="63"/>
      <c r="F19" s="41"/>
      <c r="G19" s="73"/>
      <c r="H19" s="73"/>
      <c r="I19" s="74"/>
      <c r="J19" s="73"/>
      <c r="K19" s="73"/>
      <c r="L19" s="73"/>
      <c r="M19" s="75"/>
    </row>
    <row r="20" spans="1:13" ht="22.5" customHeight="1">
      <c r="A20" s="47"/>
      <c r="B20" s="48"/>
      <c r="C20" s="58"/>
      <c r="D20" s="59"/>
      <c r="E20" s="63"/>
      <c r="F20" s="63"/>
      <c r="G20" s="63"/>
      <c r="H20" s="63"/>
      <c r="I20" s="64"/>
      <c r="J20" s="63"/>
      <c r="K20" s="63"/>
      <c r="L20" s="63"/>
      <c r="M20" s="65"/>
    </row>
    <row r="21" spans="1:13" ht="22.5" customHeight="1">
      <c r="A21" s="47"/>
      <c r="B21" s="48"/>
      <c r="C21" s="58"/>
      <c r="D21" s="59"/>
      <c r="E21" s="63"/>
      <c r="F21" s="63"/>
      <c r="G21" s="63"/>
      <c r="H21" s="63"/>
      <c r="I21" s="64"/>
      <c r="J21" s="63"/>
      <c r="K21" s="63"/>
      <c r="L21" s="63"/>
      <c r="M21" s="65"/>
    </row>
    <row r="22" spans="1:13" ht="22.5" customHeight="1">
      <c r="A22" s="47"/>
      <c r="B22" s="48"/>
      <c r="C22" s="58"/>
      <c r="D22" s="59"/>
      <c r="E22" s="63"/>
      <c r="F22" s="63"/>
      <c r="G22" s="63"/>
      <c r="H22" s="63"/>
      <c r="I22" s="64"/>
      <c r="J22" s="63"/>
      <c r="K22" s="63"/>
      <c r="L22" s="63"/>
      <c r="M22" s="65"/>
    </row>
    <row r="23" spans="1:13" ht="22.5" customHeight="1">
      <c r="A23" s="47"/>
      <c r="B23" s="48"/>
      <c r="C23" s="58"/>
      <c r="D23" s="59"/>
      <c r="E23" s="63"/>
      <c r="F23" s="63"/>
      <c r="G23" s="63"/>
      <c r="H23" s="63"/>
      <c r="I23" s="64"/>
      <c r="J23" s="63"/>
      <c r="K23" s="63"/>
      <c r="L23" s="63"/>
      <c r="M23" s="65"/>
    </row>
    <row r="24" spans="1:13" ht="22.5" customHeight="1">
      <c r="A24" s="47"/>
      <c r="B24" s="48"/>
      <c r="C24" s="58"/>
      <c r="D24" s="59"/>
      <c r="E24" s="63"/>
      <c r="F24" s="63"/>
      <c r="G24" s="63"/>
      <c r="H24" s="63"/>
      <c r="I24" s="64"/>
      <c r="J24" s="63"/>
      <c r="K24" s="63"/>
      <c r="L24" s="63"/>
      <c r="M24" s="65"/>
    </row>
    <row r="25" spans="1:13" ht="22.5" customHeight="1">
      <c r="A25" s="47"/>
      <c r="B25" s="48"/>
      <c r="C25" s="58"/>
      <c r="D25" s="59"/>
      <c r="E25" s="63"/>
      <c r="F25" s="63"/>
      <c r="G25" s="63"/>
      <c r="H25" s="63"/>
      <c r="I25" s="64"/>
      <c r="J25" s="63"/>
      <c r="K25" s="63"/>
      <c r="L25" s="63"/>
      <c r="M25" s="65"/>
    </row>
    <row r="26" spans="1:13" ht="22.5" customHeight="1">
      <c r="A26" s="47"/>
      <c r="B26" s="48"/>
      <c r="C26" s="58"/>
      <c r="D26" s="59"/>
      <c r="E26" s="63"/>
      <c r="F26" s="63"/>
      <c r="G26" s="63"/>
      <c r="H26" s="63"/>
      <c r="I26" s="64"/>
      <c r="J26" s="63"/>
      <c r="K26" s="63"/>
      <c r="L26" s="63"/>
      <c r="M26" s="65"/>
    </row>
    <row r="27" spans="1:13" ht="22.5" customHeight="1">
      <c r="A27" s="47"/>
      <c r="B27" s="48"/>
      <c r="C27" s="58"/>
      <c r="D27" s="59"/>
      <c r="E27" s="63"/>
      <c r="F27" s="63"/>
      <c r="G27" s="63"/>
      <c r="H27" s="63"/>
      <c r="I27" s="64"/>
      <c r="J27" s="63"/>
      <c r="K27" s="63"/>
      <c r="L27" s="63"/>
      <c r="M27" s="65"/>
    </row>
    <row r="28" spans="1:13" ht="22.5" customHeight="1">
      <c r="A28" s="47"/>
      <c r="B28" s="48"/>
      <c r="C28" s="58"/>
      <c r="D28" s="59"/>
      <c r="E28" s="63"/>
      <c r="F28" s="63"/>
      <c r="G28" s="63"/>
      <c r="H28" s="63"/>
      <c r="I28" s="64"/>
      <c r="J28" s="63"/>
      <c r="K28" s="63"/>
      <c r="L28" s="63"/>
      <c r="M28" s="65"/>
    </row>
    <row r="29" spans="1:13" ht="22.5" customHeight="1">
      <c r="A29" s="47"/>
      <c r="B29" s="48"/>
      <c r="C29" s="58"/>
      <c r="D29" s="59"/>
      <c r="E29" s="63"/>
      <c r="F29" s="63"/>
      <c r="G29" s="63"/>
      <c r="H29" s="63"/>
      <c r="I29" s="64"/>
      <c r="J29" s="63"/>
      <c r="K29" s="63"/>
      <c r="L29" s="63"/>
      <c r="M29" s="65"/>
    </row>
    <row r="30" spans="1:13" ht="22.5" customHeight="1">
      <c r="A30" s="47"/>
      <c r="B30" s="48"/>
      <c r="C30" s="58"/>
      <c r="D30" s="59"/>
      <c r="E30" s="63"/>
      <c r="F30" s="63"/>
      <c r="G30" s="63"/>
      <c r="H30" s="63"/>
      <c r="I30" s="64"/>
      <c r="J30" s="63"/>
      <c r="K30" s="63"/>
      <c r="L30" s="63"/>
      <c r="M30" s="65"/>
    </row>
    <row r="31" spans="1:13" ht="22.5" customHeight="1">
      <c r="A31" s="47"/>
      <c r="B31" s="48"/>
      <c r="C31" s="58"/>
      <c r="D31" s="59"/>
      <c r="E31" s="63"/>
      <c r="F31" s="63"/>
      <c r="G31" s="63"/>
      <c r="H31" s="63"/>
      <c r="I31" s="64"/>
      <c r="J31" s="63"/>
      <c r="K31" s="63"/>
      <c r="L31" s="63"/>
      <c r="M31" s="65"/>
    </row>
    <row r="32" spans="1:13" ht="37.5" customHeight="1" thickBot="1">
      <c r="A32" s="66"/>
      <c r="B32" s="67"/>
      <c r="C32" s="68"/>
      <c r="D32" s="69"/>
      <c r="E32" s="70"/>
      <c r="F32" s="70"/>
      <c r="G32" s="70"/>
      <c r="H32" s="70"/>
      <c r="I32" s="71"/>
      <c r="J32" s="70"/>
      <c r="K32" s="70"/>
      <c r="L32" s="70"/>
      <c r="M32" s="72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zoomScaleSheetLayoutView="75" workbookViewId="0" topLeftCell="A1">
      <selection activeCell="G6" sqref="G6"/>
    </sheetView>
  </sheetViews>
  <sheetFormatPr defaultColWidth="9.00390625" defaultRowHeight="15.75"/>
  <cols>
    <col min="1" max="1" width="3.125" style="1" customWidth="1"/>
    <col min="2" max="2" width="2.625" style="1" customWidth="1"/>
    <col min="3" max="4" width="2.625" style="2" customWidth="1"/>
    <col min="5" max="5" width="23.375" style="0" customWidth="1"/>
    <col min="6" max="6" width="17.875" style="0" customWidth="1"/>
    <col min="7" max="7" width="17.00390625" style="0" customWidth="1"/>
    <col min="8" max="8" width="18.00390625" style="0" customWidth="1"/>
    <col min="9" max="9" width="19.00390625" style="0" customWidth="1"/>
    <col min="10" max="11" width="16.625" style="0" customWidth="1"/>
    <col min="12" max="12" width="17.50390625" style="0" customWidth="1"/>
    <col min="13" max="13" width="17.375" style="0" customWidth="1"/>
  </cols>
  <sheetData>
    <row r="1" spans="8:9" ht="24.75" customHeight="1">
      <c r="H1" s="3" t="s">
        <v>37</v>
      </c>
      <c r="I1" s="4" t="s">
        <v>38</v>
      </c>
    </row>
    <row r="2" spans="1:9" s="10" customFormat="1" ht="27.75" customHeight="1">
      <c r="A2" s="5"/>
      <c r="B2" s="6"/>
      <c r="C2" s="7"/>
      <c r="D2" s="8"/>
      <c r="E2" s="9"/>
      <c r="H2" s="3" t="s">
        <v>39</v>
      </c>
      <c r="I2" s="4" t="s">
        <v>40</v>
      </c>
    </row>
    <row r="3" spans="1:9" s="10" customFormat="1" ht="27.75" customHeight="1">
      <c r="A3" s="11"/>
      <c r="B3" s="12"/>
      <c r="C3" s="13"/>
      <c r="D3" s="12"/>
      <c r="E3" s="14"/>
      <c r="H3" s="3" t="s">
        <v>41</v>
      </c>
      <c r="I3" s="4" t="s">
        <v>42</v>
      </c>
    </row>
    <row r="4" spans="1:13" s="10" customFormat="1" ht="24.75" customHeight="1" thickBot="1">
      <c r="A4" s="15" t="s">
        <v>43</v>
      </c>
      <c r="B4" s="15"/>
      <c r="C4" s="15"/>
      <c r="D4" s="15"/>
      <c r="E4" s="76"/>
      <c r="H4" s="17" t="s">
        <v>44</v>
      </c>
      <c r="I4" s="18" t="s">
        <v>45</v>
      </c>
      <c r="L4" s="19"/>
      <c r="M4" s="20" t="s">
        <v>46</v>
      </c>
    </row>
    <row r="5" spans="1:14" s="30" customFormat="1" ht="21" customHeight="1">
      <c r="A5" s="21" t="s">
        <v>47</v>
      </c>
      <c r="B5" s="21"/>
      <c r="C5" s="21"/>
      <c r="D5" s="21"/>
      <c r="E5" s="22"/>
      <c r="F5" s="23"/>
      <c r="G5" s="24" t="s">
        <v>48</v>
      </c>
      <c r="H5" s="25"/>
      <c r="I5" s="26" t="s">
        <v>49</v>
      </c>
      <c r="J5" s="26"/>
      <c r="K5" s="27"/>
      <c r="L5" s="25"/>
      <c r="M5" s="28" t="s">
        <v>50</v>
      </c>
      <c r="N5" s="29"/>
    </row>
    <row r="6" spans="1:14" s="30" customFormat="1" ht="23.25" customHeight="1">
      <c r="A6" s="31" t="s">
        <v>0</v>
      </c>
      <c r="B6" s="31" t="s">
        <v>1</v>
      </c>
      <c r="C6" s="31" t="s">
        <v>2</v>
      </c>
      <c r="D6" s="32" t="s">
        <v>3</v>
      </c>
      <c r="E6" s="33" t="s">
        <v>36</v>
      </c>
      <c r="F6" s="31" t="s">
        <v>51</v>
      </c>
      <c r="G6" s="31" t="s">
        <v>52</v>
      </c>
      <c r="H6" s="34" t="s">
        <v>21</v>
      </c>
      <c r="I6" s="31" t="s">
        <v>22</v>
      </c>
      <c r="J6" s="31" t="s">
        <v>23</v>
      </c>
      <c r="K6" s="31" t="s">
        <v>24</v>
      </c>
      <c r="L6" s="35" t="s">
        <v>21</v>
      </c>
      <c r="M6" s="36"/>
      <c r="N6" s="29"/>
    </row>
    <row r="7" spans="1:14" s="46" customFormat="1" ht="24" customHeight="1">
      <c r="A7" s="37"/>
      <c r="B7" s="38"/>
      <c r="C7" s="39"/>
      <c r="D7" s="39"/>
      <c r="E7" s="40" t="s">
        <v>53</v>
      </c>
      <c r="F7" s="41">
        <v>172976923000</v>
      </c>
      <c r="G7" s="41">
        <v>2504268277</v>
      </c>
      <c r="H7" s="42">
        <v>175481191277</v>
      </c>
      <c r="I7" s="43">
        <v>123992175030</v>
      </c>
      <c r="J7" s="43">
        <v>4894720789</v>
      </c>
      <c r="K7" s="43">
        <v>37041396176</v>
      </c>
      <c r="L7" s="41">
        <v>165928291995</v>
      </c>
      <c r="M7" s="44">
        <v>-9552899282</v>
      </c>
      <c r="N7" s="45"/>
    </row>
    <row r="8" spans="1:23" s="46" customFormat="1" ht="24" customHeight="1">
      <c r="A8" s="47">
        <v>1</v>
      </c>
      <c r="B8" s="48"/>
      <c r="C8" s="49"/>
      <c r="D8" s="50"/>
      <c r="E8" s="51" t="s">
        <v>54</v>
      </c>
      <c r="F8" s="41">
        <v>2063000000</v>
      </c>
      <c r="G8" s="41">
        <v>0</v>
      </c>
      <c r="H8" s="52">
        <v>2063000000</v>
      </c>
      <c r="I8" s="53">
        <v>310640993</v>
      </c>
      <c r="J8" s="41">
        <v>458158127</v>
      </c>
      <c r="K8" s="41">
        <v>901263434</v>
      </c>
      <c r="L8" s="41">
        <v>1670062554</v>
      </c>
      <c r="M8" s="44">
        <v>-392937446</v>
      </c>
      <c r="N8" s="54"/>
      <c r="O8" s="55"/>
      <c r="P8" s="55"/>
      <c r="Q8" s="55"/>
      <c r="R8" s="55"/>
      <c r="S8" s="55"/>
      <c r="T8" s="55"/>
      <c r="U8" s="55"/>
      <c r="V8" s="55"/>
      <c r="W8" s="55"/>
    </row>
    <row r="9" spans="1:23" s="10" customFormat="1" ht="24" customHeight="1">
      <c r="A9" s="47">
        <v>2</v>
      </c>
      <c r="B9" s="48"/>
      <c r="C9" s="49"/>
      <c r="D9" s="50"/>
      <c r="E9" s="56" t="s">
        <v>55</v>
      </c>
      <c r="F9" s="41">
        <v>32362421000</v>
      </c>
      <c r="G9" s="41">
        <v>0</v>
      </c>
      <c r="H9" s="52">
        <v>32362421000</v>
      </c>
      <c r="I9" s="53">
        <v>21680275638</v>
      </c>
      <c r="J9" s="41">
        <v>0</v>
      </c>
      <c r="K9" s="41">
        <v>8683310742</v>
      </c>
      <c r="L9" s="41">
        <v>30363586380</v>
      </c>
      <c r="M9" s="44">
        <v>-1998834620</v>
      </c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s="10" customFormat="1" ht="24" customHeight="1">
      <c r="A10" s="47">
        <v>3</v>
      </c>
      <c r="B10" s="48"/>
      <c r="C10" s="49"/>
      <c r="D10" s="50"/>
      <c r="E10" s="56" t="s">
        <v>56</v>
      </c>
      <c r="F10" s="41">
        <v>13842934000</v>
      </c>
      <c r="G10" s="41">
        <v>2238559319</v>
      </c>
      <c r="H10" s="52">
        <v>16081493319</v>
      </c>
      <c r="I10" s="53">
        <v>10865935634</v>
      </c>
      <c r="J10" s="41">
        <v>0</v>
      </c>
      <c r="K10" s="41">
        <v>5213434949</v>
      </c>
      <c r="L10" s="41">
        <v>16079370583</v>
      </c>
      <c r="M10" s="44">
        <v>-2122736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s="10" customFormat="1" ht="24" customHeight="1">
      <c r="A11" s="47">
        <v>4</v>
      </c>
      <c r="B11" s="48"/>
      <c r="C11" s="49"/>
      <c r="D11" s="50"/>
      <c r="E11" s="56" t="s">
        <v>57</v>
      </c>
      <c r="F11" s="41">
        <v>28313293000</v>
      </c>
      <c r="G11" s="41">
        <v>258100000</v>
      </c>
      <c r="H11" s="52">
        <v>28571393000</v>
      </c>
      <c r="I11" s="53">
        <v>19766517359</v>
      </c>
      <c r="J11" s="41">
        <v>3236126611</v>
      </c>
      <c r="K11" s="41">
        <v>3084054245</v>
      </c>
      <c r="L11" s="41">
        <v>26086698215</v>
      </c>
      <c r="M11" s="44">
        <v>-2484694785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3" s="10" customFormat="1" ht="24" customHeight="1">
      <c r="A12" s="47">
        <v>5</v>
      </c>
      <c r="B12" s="48"/>
      <c r="C12" s="49"/>
      <c r="D12" s="50"/>
      <c r="E12" s="56" t="s">
        <v>58</v>
      </c>
      <c r="F12" s="41">
        <v>83556645000</v>
      </c>
      <c r="G12" s="41">
        <v>0</v>
      </c>
      <c r="H12" s="52">
        <v>83556645000</v>
      </c>
      <c r="I12" s="53">
        <v>64247640517</v>
      </c>
      <c r="J12" s="41">
        <v>525324066</v>
      </c>
      <c r="K12" s="41">
        <v>14713093181</v>
      </c>
      <c r="L12" s="41">
        <v>79486057764</v>
      </c>
      <c r="M12" s="44">
        <v>-4070587236</v>
      </c>
    </row>
    <row r="13" spans="1:13" s="10" customFormat="1" ht="24" customHeight="1">
      <c r="A13" s="47">
        <v>6</v>
      </c>
      <c r="B13" s="48"/>
      <c r="C13" s="48"/>
      <c r="D13" s="57"/>
      <c r="E13" s="56" t="s">
        <v>59</v>
      </c>
      <c r="F13" s="41">
        <v>359170000</v>
      </c>
      <c r="G13" s="41">
        <v>0</v>
      </c>
      <c r="H13" s="52">
        <v>359170000</v>
      </c>
      <c r="I13" s="53">
        <v>359170000</v>
      </c>
      <c r="J13" s="41">
        <v>0</v>
      </c>
      <c r="K13" s="41">
        <v>0</v>
      </c>
      <c r="L13" s="41">
        <v>359170000</v>
      </c>
      <c r="M13" s="44">
        <v>0</v>
      </c>
    </row>
    <row r="14" spans="1:13" s="10" customFormat="1" ht="24" customHeight="1">
      <c r="A14" s="47">
        <v>7</v>
      </c>
      <c r="B14" s="48"/>
      <c r="C14" s="48"/>
      <c r="D14" s="57"/>
      <c r="E14" s="56" t="s">
        <v>60</v>
      </c>
      <c r="F14" s="41">
        <v>12009460000</v>
      </c>
      <c r="G14" s="41">
        <v>7608958</v>
      </c>
      <c r="H14" s="52">
        <v>12017068958</v>
      </c>
      <c r="I14" s="53">
        <v>6621251175</v>
      </c>
      <c r="J14" s="41">
        <v>675111985</v>
      </c>
      <c r="K14" s="41">
        <v>4164749410</v>
      </c>
      <c r="L14" s="41">
        <v>11461112570</v>
      </c>
      <c r="M14" s="44">
        <v>-555956388</v>
      </c>
    </row>
    <row r="15" spans="1:13" ht="24" customHeight="1" hidden="1">
      <c r="A15" s="47">
        <v>8</v>
      </c>
      <c r="B15" s="48"/>
      <c r="C15" s="58"/>
      <c r="D15" s="59"/>
      <c r="E15" s="56" t="s">
        <v>61</v>
      </c>
      <c r="F15" s="41">
        <v>0</v>
      </c>
      <c r="G15" s="41">
        <v>0</v>
      </c>
      <c r="H15" s="52">
        <v>0</v>
      </c>
      <c r="I15" s="53">
        <v>0</v>
      </c>
      <c r="J15" s="41">
        <v>0</v>
      </c>
      <c r="K15" s="41">
        <v>0</v>
      </c>
      <c r="L15" s="41">
        <v>0</v>
      </c>
      <c r="M15" s="44">
        <v>0</v>
      </c>
    </row>
    <row r="16" spans="1:13" ht="24" customHeight="1">
      <c r="A16" s="47">
        <v>9</v>
      </c>
      <c r="B16" s="48"/>
      <c r="C16" s="58"/>
      <c r="D16" s="59"/>
      <c r="E16" s="56" t="s">
        <v>62</v>
      </c>
      <c r="F16" s="41">
        <v>470000000</v>
      </c>
      <c r="G16" s="41">
        <v>0</v>
      </c>
      <c r="H16" s="52">
        <v>470000000</v>
      </c>
      <c r="I16" s="53">
        <v>140743714</v>
      </c>
      <c r="J16" s="41">
        <v>0</v>
      </c>
      <c r="K16" s="41">
        <v>281490215</v>
      </c>
      <c r="L16" s="41">
        <v>422233929</v>
      </c>
      <c r="M16" s="44">
        <v>-47766071</v>
      </c>
    </row>
    <row r="17" spans="1:13" ht="24" customHeight="1">
      <c r="A17" s="47"/>
      <c r="B17" s="48"/>
      <c r="C17" s="58"/>
      <c r="D17" s="59"/>
      <c r="E17" s="56"/>
      <c r="F17" s="41"/>
      <c r="G17" s="41"/>
      <c r="H17" s="52"/>
      <c r="I17" s="53"/>
      <c r="J17" s="77"/>
      <c r="K17" s="41"/>
      <c r="L17" s="41"/>
      <c r="M17" s="44"/>
    </row>
    <row r="18" spans="1:13" ht="24" customHeight="1">
      <c r="A18" s="47"/>
      <c r="B18" s="48"/>
      <c r="C18" s="58"/>
      <c r="D18" s="59"/>
      <c r="E18" s="56"/>
      <c r="F18" s="41"/>
      <c r="G18" s="41"/>
      <c r="H18" s="52"/>
      <c r="I18" s="53"/>
      <c r="J18" s="77"/>
      <c r="K18" s="41"/>
      <c r="L18" s="41"/>
      <c r="M18" s="41"/>
    </row>
    <row r="19" spans="1:13" ht="24" customHeight="1">
      <c r="A19" s="47"/>
      <c r="B19" s="48"/>
      <c r="C19" s="58"/>
      <c r="D19" s="59"/>
      <c r="E19" s="56"/>
      <c r="F19" s="41"/>
      <c r="G19" s="41"/>
      <c r="H19" s="52"/>
      <c r="I19" s="53"/>
      <c r="J19" s="41"/>
      <c r="K19" s="41"/>
      <c r="L19" s="41"/>
      <c r="M19" s="41"/>
    </row>
    <row r="20" spans="1:13" ht="24" customHeight="1">
      <c r="A20" s="47"/>
      <c r="B20" s="48"/>
      <c r="C20" s="58"/>
      <c r="D20" s="59"/>
      <c r="E20" s="56"/>
      <c r="F20" s="63"/>
      <c r="G20" s="63"/>
      <c r="H20" s="63"/>
      <c r="I20" s="64"/>
      <c r="J20" s="63"/>
      <c r="K20" s="63"/>
      <c r="L20" s="63"/>
      <c r="M20" s="65"/>
    </row>
    <row r="21" spans="1:13" ht="24" customHeight="1">
      <c r="A21" s="47"/>
      <c r="B21" s="48"/>
      <c r="C21" s="58"/>
      <c r="D21" s="59"/>
      <c r="E21" s="56"/>
      <c r="F21" s="63"/>
      <c r="G21" s="63"/>
      <c r="H21" s="63"/>
      <c r="I21" s="64"/>
      <c r="J21" s="63"/>
      <c r="K21" s="63"/>
      <c r="L21" s="63"/>
      <c r="M21" s="65"/>
    </row>
    <row r="22" spans="1:13" ht="24" customHeight="1">
      <c r="A22" s="47"/>
      <c r="B22" s="48"/>
      <c r="C22" s="58"/>
      <c r="D22" s="59"/>
      <c r="E22" s="56"/>
      <c r="F22" s="63"/>
      <c r="G22" s="63"/>
      <c r="H22" s="63"/>
      <c r="I22" s="64"/>
      <c r="J22" s="63"/>
      <c r="K22" s="63"/>
      <c r="L22" s="63"/>
      <c r="M22" s="65"/>
    </row>
    <row r="23" spans="1:13" ht="24" customHeight="1">
      <c r="A23" s="47"/>
      <c r="B23" s="48"/>
      <c r="C23" s="58"/>
      <c r="D23" s="59"/>
      <c r="E23" s="56"/>
      <c r="F23" s="63"/>
      <c r="G23" s="63"/>
      <c r="H23" s="63"/>
      <c r="I23" s="64"/>
      <c r="J23" s="63"/>
      <c r="K23" s="63"/>
      <c r="L23" s="63"/>
      <c r="M23" s="65"/>
    </row>
    <row r="24" spans="1:13" ht="24" customHeight="1">
      <c r="A24" s="47"/>
      <c r="B24" s="48"/>
      <c r="C24" s="58"/>
      <c r="D24" s="59"/>
      <c r="E24" s="56"/>
      <c r="F24" s="63"/>
      <c r="G24" s="63"/>
      <c r="H24" s="63"/>
      <c r="I24" s="64"/>
      <c r="J24" s="63"/>
      <c r="K24" s="63"/>
      <c r="L24" s="63"/>
      <c r="M24" s="65"/>
    </row>
    <row r="25" spans="1:13" ht="24" customHeight="1">
      <c r="A25" s="47"/>
      <c r="B25" s="48"/>
      <c r="C25" s="58"/>
      <c r="D25" s="59"/>
      <c r="E25" s="56"/>
      <c r="F25" s="63"/>
      <c r="G25" s="63"/>
      <c r="H25" s="63"/>
      <c r="I25" s="64"/>
      <c r="J25" s="63"/>
      <c r="K25" s="63"/>
      <c r="L25" s="63"/>
      <c r="M25" s="65"/>
    </row>
    <row r="26" spans="1:13" ht="24" customHeight="1">
      <c r="A26" s="47"/>
      <c r="B26" s="48"/>
      <c r="C26" s="58"/>
      <c r="D26" s="59"/>
      <c r="E26" s="56"/>
      <c r="F26" s="63"/>
      <c r="G26" s="63"/>
      <c r="H26" s="63"/>
      <c r="I26" s="64"/>
      <c r="J26" s="63"/>
      <c r="K26" s="63"/>
      <c r="L26" s="63"/>
      <c r="M26" s="65"/>
    </row>
    <row r="27" spans="1:13" ht="24" customHeight="1">
      <c r="A27" s="47"/>
      <c r="B27" s="48"/>
      <c r="C27" s="58"/>
      <c r="D27" s="59"/>
      <c r="E27" s="56"/>
      <c r="F27" s="63"/>
      <c r="G27" s="63"/>
      <c r="H27" s="63"/>
      <c r="I27" s="64"/>
      <c r="J27" s="63"/>
      <c r="K27" s="63"/>
      <c r="L27" s="63"/>
      <c r="M27" s="65"/>
    </row>
    <row r="28" spans="1:13" ht="24" customHeight="1">
      <c r="A28" s="47"/>
      <c r="B28" s="48"/>
      <c r="C28" s="58"/>
      <c r="D28" s="59"/>
      <c r="E28" s="56"/>
      <c r="F28" s="63"/>
      <c r="G28" s="63"/>
      <c r="H28" s="63"/>
      <c r="I28" s="64"/>
      <c r="J28" s="63"/>
      <c r="K28" s="63"/>
      <c r="L28" s="63"/>
      <c r="M28" s="65"/>
    </row>
    <row r="29" spans="1:13" ht="24" customHeight="1">
      <c r="A29" s="47"/>
      <c r="B29" s="48"/>
      <c r="C29" s="58"/>
      <c r="D29" s="59"/>
      <c r="E29" s="56"/>
      <c r="F29" s="63"/>
      <c r="G29" s="63"/>
      <c r="H29" s="63"/>
      <c r="I29" s="64"/>
      <c r="J29" s="63"/>
      <c r="K29" s="63"/>
      <c r="L29" s="63"/>
      <c r="M29" s="65"/>
    </row>
    <row r="30" spans="1:13" ht="33.75" customHeight="1">
      <c r="A30" s="47"/>
      <c r="B30" s="48"/>
      <c r="C30" s="58"/>
      <c r="D30" s="59"/>
      <c r="E30" s="63"/>
      <c r="F30" s="63"/>
      <c r="G30" s="63"/>
      <c r="H30" s="63"/>
      <c r="I30" s="64"/>
      <c r="J30" s="63"/>
      <c r="K30" s="63"/>
      <c r="L30" s="63"/>
      <c r="M30" s="65"/>
    </row>
    <row r="31" spans="1:13" ht="24" customHeight="1">
      <c r="A31" s="47"/>
      <c r="B31" s="48"/>
      <c r="C31" s="58"/>
      <c r="D31" s="59"/>
      <c r="E31" s="63"/>
      <c r="F31" s="63"/>
      <c r="G31" s="63"/>
      <c r="H31" s="63"/>
      <c r="I31" s="64"/>
      <c r="J31" s="63"/>
      <c r="K31" s="63"/>
      <c r="L31" s="63"/>
      <c r="M31" s="65"/>
    </row>
    <row r="32" spans="1:13" ht="31.5" customHeight="1" thickBot="1">
      <c r="A32" s="66"/>
      <c r="B32" s="67"/>
      <c r="C32" s="68"/>
      <c r="D32" s="69"/>
      <c r="E32" s="70"/>
      <c r="F32" s="70"/>
      <c r="G32" s="70"/>
      <c r="H32" s="70"/>
      <c r="I32" s="71"/>
      <c r="J32" s="70"/>
      <c r="K32" s="70"/>
      <c r="L32" s="70"/>
      <c r="M32" s="72"/>
    </row>
    <row r="33" ht="22.5" customHeight="1"/>
    <row r="34" ht="22.5" customHeight="1"/>
    <row r="35" ht="22.5" customHeight="1"/>
    <row r="36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zoomScale="75" zoomScaleNormal="75" workbookViewId="0" topLeftCell="A1">
      <selection activeCell="F18" sqref="F18"/>
    </sheetView>
  </sheetViews>
  <sheetFormatPr defaultColWidth="9.00390625" defaultRowHeight="15.75"/>
  <cols>
    <col min="1" max="4" width="3.50390625" style="0" bestFit="1" customWidth="1"/>
    <col min="5" max="5" width="28.875" style="0" bestFit="1" customWidth="1"/>
    <col min="6" max="6" width="18.875" style="0" bestFit="1" customWidth="1"/>
    <col min="7" max="7" width="16.375" style="0" customWidth="1"/>
    <col min="8" max="8" width="20.125" style="0" customWidth="1"/>
    <col min="9" max="9" width="19.625" style="0" customWidth="1"/>
    <col min="10" max="10" width="16.625" style="0" bestFit="1" customWidth="1"/>
    <col min="11" max="11" width="17.75390625" style="0" bestFit="1" customWidth="1"/>
    <col min="12" max="12" width="18.875" style="0" bestFit="1" customWidth="1"/>
    <col min="13" max="13" width="18.50390625" style="0" bestFit="1" customWidth="1"/>
  </cols>
  <sheetData>
    <row r="1" spans="1:9" ht="24.75" customHeight="1">
      <c r="A1" s="1"/>
      <c r="B1" s="1"/>
      <c r="C1" s="2"/>
      <c r="D1" s="2"/>
      <c r="H1" s="3" t="s">
        <v>65</v>
      </c>
      <c r="I1" s="4" t="s">
        <v>66</v>
      </c>
    </row>
    <row r="2" spans="1:9" s="10" customFormat="1" ht="27.75" customHeight="1">
      <c r="A2" s="5"/>
      <c r="B2" s="6"/>
      <c r="C2" s="7"/>
      <c r="D2" s="8"/>
      <c r="E2" s="9"/>
      <c r="H2" s="3" t="s">
        <v>67</v>
      </c>
      <c r="I2" s="4" t="s">
        <v>68</v>
      </c>
    </row>
    <row r="3" spans="1:9" s="10" customFormat="1" ht="27.75" customHeight="1">
      <c r="A3" s="11"/>
      <c r="B3" s="12"/>
      <c r="C3" s="13"/>
      <c r="D3" s="12"/>
      <c r="E3" s="14"/>
      <c r="H3" s="3" t="s">
        <v>69</v>
      </c>
      <c r="I3" s="4" t="s">
        <v>70</v>
      </c>
    </row>
    <row r="4" spans="1:13" s="10" customFormat="1" ht="24.75" customHeight="1" thickBot="1">
      <c r="A4" s="78"/>
      <c r="B4" s="79"/>
      <c r="C4" s="79"/>
      <c r="D4" s="79"/>
      <c r="E4" s="79"/>
      <c r="H4" s="17" t="s">
        <v>71</v>
      </c>
      <c r="I4" s="18" t="s">
        <v>72</v>
      </c>
      <c r="L4" s="19"/>
      <c r="M4" s="20" t="s">
        <v>73</v>
      </c>
    </row>
    <row r="5" spans="1:14" s="30" customFormat="1" ht="21" customHeight="1">
      <c r="A5" s="21" t="s">
        <v>74</v>
      </c>
      <c r="B5" s="21"/>
      <c r="C5" s="21"/>
      <c r="D5" s="21"/>
      <c r="E5" s="22"/>
      <c r="F5" s="23"/>
      <c r="G5" s="24" t="s">
        <v>75</v>
      </c>
      <c r="H5" s="25"/>
      <c r="I5" s="26" t="s">
        <v>76</v>
      </c>
      <c r="J5" s="26"/>
      <c r="K5" s="27"/>
      <c r="L5" s="25"/>
      <c r="M5" s="28" t="s">
        <v>77</v>
      </c>
      <c r="N5" s="29"/>
    </row>
    <row r="6" spans="1:14" s="30" customFormat="1" ht="23.25" customHeight="1">
      <c r="A6" s="31" t="s">
        <v>0</v>
      </c>
      <c r="B6" s="31" t="s">
        <v>1</v>
      </c>
      <c r="C6" s="31" t="s">
        <v>2</v>
      </c>
      <c r="D6" s="32" t="s">
        <v>3</v>
      </c>
      <c r="E6" s="33" t="s">
        <v>36</v>
      </c>
      <c r="F6" s="31" t="s">
        <v>78</v>
      </c>
      <c r="G6" s="31" t="s">
        <v>79</v>
      </c>
      <c r="H6" s="35" t="s">
        <v>21</v>
      </c>
      <c r="I6" s="31" t="s">
        <v>22</v>
      </c>
      <c r="J6" s="31" t="s">
        <v>23</v>
      </c>
      <c r="K6" s="31" t="s">
        <v>24</v>
      </c>
      <c r="L6" s="35" t="s">
        <v>21</v>
      </c>
      <c r="M6" s="36"/>
      <c r="N6" s="29"/>
    </row>
    <row r="7" spans="1:13" s="46" customFormat="1" ht="27" customHeight="1">
      <c r="A7" s="80"/>
      <c r="B7" s="81"/>
      <c r="C7" s="82"/>
      <c r="D7" s="82"/>
      <c r="E7" s="83" t="s">
        <v>80</v>
      </c>
      <c r="F7" s="84">
        <v>191094210000</v>
      </c>
      <c r="G7" s="84">
        <v>0</v>
      </c>
      <c r="H7" s="85">
        <v>191094210000</v>
      </c>
      <c r="I7" s="86">
        <v>137954470893</v>
      </c>
      <c r="J7" s="84">
        <v>4930775509</v>
      </c>
      <c r="K7" s="84">
        <v>37372230720</v>
      </c>
      <c r="L7" s="84">
        <v>180257477122</v>
      </c>
      <c r="M7" s="87">
        <v>-10836732878</v>
      </c>
    </row>
    <row r="8" spans="1:13" s="46" customFormat="1" ht="24" customHeight="1">
      <c r="A8" s="88">
        <v>1</v>
      </c>
      <c r="B8" s="89"/>
      <c r="C8" s="90"/>
      <c r="D8" s="90"/>
      <c r="E8" s="91" t="s">
        <v>81</v>
      </c>
      <c r="F8" s="84">
        <v>2109000000</v>
      </c>
      <c r="G8" s="84">
        <v>0</v>
      </c>
      <c r="H8" s="92">
        <v>2109000000</v>
      </c>
      <c r="I8" s="93">
        <v>334629260</v>
      </c>
      <c r="J8" s="84">
        <v>458158127</v>
      </c>
      <c r="K8" s="84">
        <v>901263434</v>
      </c>
      <c r="L8" s="84">
        <v>1694050821</v>
      </c>
      <c r="M8" s="87">
        <v>-414949179</v>
      </c>
    </row>
    <row r="9" spans="1:13" s="46" customFormat="1" ht="24" customHeight="1">
      <c r="A9" s="88"/>
      <c r="B9" s="89">
        <v>1</v>
      </c>
      <c r="C9" s="90"/>
      <c r="D9" s="90"/>
      <c r="E9" s="94" t="s">
        <v>82</v>
      </c>
      <c r="F9" s="84">
        <v>889000000</v>
      </c>
      <c r="G9" s="84">
        <v>0</v>
      </c>
      <c r="H9" s="92">
        <v>889000000</v>
      </c>
      <c r="I9" s="93">
        <v>10692274</v>
      </c>
      <c r="J9" s="84">
        <v>317970903</v>
      </c>
      <c r="K9" s="84">
        <v>318603304</v>
      </c>
      <c r="L9" s="84">
        <v>647266481</v>
      </c>
      <c r="M9" s="87">
        <v>-241733519</v>
      </c>
    </row>
    <row r="10" spans="1:13" s="46" customFormat="1" ht="24" customHeight="1">
      <c r="A10" s="88"/>
      <c r="B10" s="89"/>
      <c r="C10" s="90"/>
      <c r="D10" s="90"/>
      <c r="E10" s="91" t="s">
        <v>83</v>
      </c>
      <c r="F10" s="84">
        <v>889000000</v>
      </c>
      <c r="G10" s="84">
        <v>0</v>
      </c>
      <c r="H10" s="92">
        <v>889000000</v>
      </c>
      <c r="I10" s="93">
        <v>10692274</v>
      </c>
      <c r="J10" s="84">
        <v>317970903</v>
      </c>
      <c r="K10" s="84">
        <v>318603304</v>
      </c>
      <c r="L10" s="84">
        <v>647266481</v>
      </c>
      <c r="M10" s="87">
        <v>-241733519</v>
      </c>
    </row>
    <row r="11" spans="1:13" s="55" customFormat="1" ht="24" customHeight="1">
      <c r="A11" s="88"/>
      <c r="B11" s="89"/>
      <c r="C11" s="89">
        <v>1</v>
      </c>
      <c r="D11" s="89"/>
      <c r="E11" s="95" t="s">
        <v>84</v>
      </c>
      <c r="F11" s="96">
        <v>889000000</v>
      </c>
      <c r="G11" s="96">
        <v>0</v>
      </c>
      <c r="H11" s="97">
        <v>889000000</v>
      </c>
      <c r="I11" s="98">
        <v>10692274</v>
      </c>
      <c r="J11" s="96">
        <v>317970903</v>
      </c>
      <c r="K11" s="96">
        <v>318603304</v>
      </c>
      <c r="L11" s="96">
        <v>647266481</v>
      </c>
      <c r="M11" s="99">
        <v>-241733519</v>
      </c>
    </row>
    <row r="12" spans="1:13" s="10" customFormat="1" ht="24" customHeight="1">
      <c r="A12" s="88"/>
      <c r="B12" s="89">
        <v>2</v>
      </c>
      <c r="C12" s="89"/>
      <c r="D12" s="89"/>
      <c r="E12" s="94" t="s">
        <v>85</v>
      </c>
      <c r="F12" s="84">
        <v>1220000000</v>
      </c>
      <c r="G12" s="84">
        <v>0</v>
      </c>
      <c r="H12" s="92">
        <v>1220000000</v>
      </c>
      <c r="I12" s="93">
        <v>323936986</v>
      </c>
      <c r="J12" s="84">
        <v>140187224</v>
      </c>
      <c r="K12" s="84">
        <v>582660130</v>
      </c>
      <c r="L12" s="84">
        <v>1046784340</v>
      </c>
      <c r="M12" s="87">
        <v>-173215660</v>
      </c>
    </row>
    <row r="13" spans="1:13" s="55" customFormat="1" ht="24" customHeight="1">
      <c r="A13" s="88"/>
      <c r="B13" s="89"/>
      <c r="C13" s="89"/>
      <c r="D13" s="89"/>
      <c r="E13" s="91" t="s">
        <v>86</v>
      </c>
      <c r="F13" s="84">
        <v>1220000000</v>
      </c>
      <c r="G13" s="84">
        <v>0</v>
      </c>
      <c r="H13" s="92">
        <v>1220000000</v>
      </c>
      <c r="I13" s="93">
        <v>323936986</v>
      </c>
      <c r="J13" s="84">
        <v>140187224</v>
      </c>
      <c r="K13" s="84">
        <v>582660130</v>
      </c>
      <c r="L13" s="84">
        <v>1046784340</v>
      </c>
      <c r="M13" s="87">
        <v>-173215660</v>
      </c>
    </row>
    <row r="14" spans="1:13" s="10" customFormat="1" ht="24" customHeight="1">
      <c r="A14" s="88"/>
      <c r="B14" s="89"/>
      <c r="C14" s="89">
        <v>1</v>
      </c>
      <c r="D14" s="89"/>
      <c r="E14" s="95" t="s">
        <v>87</v>
      </c>
      <c r="F14" s="96">
        <v>1220000000</v>
      </c>
      <c r="G14" s="96">
        <v>0</v>
      </c>
      <c r="H14" s="97">
        <v>1220000000</v>
      </c>
      <c r="I14" s="98">
        <v>323936986</v>
      </c>
      <c r="J14" s="96">
        <v>140187224</v>
      </c>
      <c r="K14" s="96">
        <v>582660130</v>
      </c>
      <c r="L14" s="96">
        <v>1046784340</v>
      </c>
      <c r="M14" s="99">
        <v>-173215660</v>
      </c>
    </row>
    <row r="15" spans="1:13" s="10" customFormat="1" ht="24" customHeight="1">
      <c r="A15" s="88"/>
      <c r="B15" s="89"/>
      <c r="C15" s="89"/>
      <c r="D15" s="89">
        <v>1</v>
      </c>
      <c r="E15" s="100" t="s">
        <v>88</v>
      </c>
      <c r="F15" s="96">
        <v>1220000000</v>
      </c>
      <c r="G15" s="96">
        <v>0</v>
      </c>
      <c r="H15" s="97">
        <v>1220000000</v>
      </c>
      <c r="I15" s="98">
        <v>323936986</v>
      </c>
      <c r="J15" s="96">
        <v>140187224</v>
      </c>
      <c r="K15" s="96">
        <v>582660130</v>
      </c>
      <c r="L15" s="96">
        <v>1046784340</v>
      </c>
      <c r="M15" s="99">
        <v>-173215660</v>
      </c>
    </row>
    <row r="16" spans="1:13" s="10" customFormat="1" ht="24" customHeight="1">
      <c r="A16" s="88">
        <v>2</v>
      </c>
      <c r="B16" s="89"/>
      <c r="C16" s="90"/>
      <c r="D16" s="90"/>
      <c r="E16" s="91" t="s">
        <v>89</v>
      </c>
      <c r="F16" s="84">
        <v>33223847000</v>
      </c>
      <c r="G16" s="84">
        <v>0</v>
      </c>
      <c r="H16" s="92">
        <v>33223847000</v>
      </c>
      <c r="I16" s="93">
        <v>22280017101</v>
      </c>
      <c r="J16" s="84">
        <v>0</v>
      </c>
      <c r="K16" s="84">
        <v>8709996226</v>
      </c>
      <c r="L16" s="84">
        <v>30990013327</v>
      </c>
      <c r="M16" s="87">
        <v>-2233833673</v>
      </c>
    </row>
    <row r="17" spans="1:13" s="10" customFormat="1" ht="24" customHeight="1">
      <c r="A17" s="88"/>
      <c r="B17" s="89">
        <v>1</v>
      </c>
      <c r="C17" s="90"/>
      <c r="D17" s="90"/>
      <c r="E17" s="94" t="s">
        <v>90</v>
      </c>
      <c r="F17" s="84">
        <v>1007047000</v>
      </c>
      <c r="G17" s="84">
        <v>0</v>
      </c>
      <c r="H17" s="92">
        <v>1007047000</v>
      </c>
      <c r="I17" s="93">
        <v>998159777</v>
      </c>
      <c r="J17" s="84">
        <v>0</v>
      </c>
      <c r="K17" s="84">
        <v>0</v>
      </c>
      <c r="L17" s="84">
        <v>998159777</v>
      </c>
      <c r="M17" s="87">
        <v>-8887223</v>
      </c>
    </row>
    <row r="18" spans="1:13" s="10" customFormat="1" ht="24" customHeight="1">
      <c r="A18" s="88"/>
      <c r="B18" s="89"/>
      <c r="C18" s="90"/>
      <c r="D18" s="90"/>
      <c r="E18" s="91" t="s">
        <v>83</v>
      </c>
      <c r="F18" s="84">
        <v>965000000</v>
      </c>
      <c r="G18" s="84">
        <v>0</v>
      </c>
      <c r="H18" s="92">
        <v>965000000</v>
      </c>
      <c r="I18" s="93">
        <v>956997791</v>
      </c>
      <c r="J18" s="84">
        <v>0</v>
      </c>
      <c r="K18" s="84">
        <v>0</v>
      </c>
      <c r="L18" s="84">
        <v>956997791</v>
      </c>
      <c r="M18" s="87">
        <v>-8002209</v>
      </c>
    </row>
    <row r="19" spans="1:13" s="10" customFormat="1" ht="24" customHeight="1">
      <c r="A19" s="88"/>
      <c r="B19" s="89"/>
      <c r="C19" s="89">
        <v>1</v>
      </c>
      <c r="D19" s="90"/>
      <c r="E19" s="95" t="s">
        <v>91</v>
      </c>
      <c r="F19" s="96">
        <v>965000000</v>
      </c>
      <c r="G19" s="96">
        <v>0</v>
      </c>
      <c r="H19" s="97">
        <v>965000000</v>
      </c>
      <c r="I19" s="98">
        <v>956997791</v>
      </c>
      <c r="J19" s="96">
        <v>0</v>
      </c>
      <c r="K19" s="96">
        <v>0</v>
      </c>
      <c r="L19" s="96">
        <v>956997791</v>
      </c>
      <c r="M19" s="99">
        <v>-8002209</v>
      </c>
    </row>
    <row r="20" spans="1:13" s="10" customFormat="1" ht="24" customHeight="1">
      <c r="A20" s="88"/>
      <c r="B20" s="89"/>
      <c r="C20" s="89"/>
      <c r="D20" s="89">
        <v>1</v>
      </c>
      <c r="E20" s="100" t="s">
        <v>92</v>
      </c>
      <c r="F20" s="96">
        <v>965000000</v>
      </c>
      <c r="G20" s="96">
        <v>0</v>
      </c>
      <c r="H20" s="97">
        <v>965000000</v>
      </c>
      <c r="I20" s="98">
        <v>956997791</v>
      </c>
      <c r="J20" s="96">
        <v>0</v>
      </c>
      <c r="K20" s="96">
        <v>0</v>
      </c>
      <c r="L20" s="96">
        <v>956997791</v>
      </c>
      <c r="M20" s="99">
        <v>-8002209</v>
      </c>
    </row>
    <row r="21" spans="1:13" s="10" customFormat="1" ht="24" customHeight="1">
      <c r="A21" s="88"/>
      <c r="B21" s="89"/>
      <c r="C21" s="90"/>
      <c r="D21" s="90"/>
      <c r="E21" s="91" t="s">
        <v>93</v>
      </c>
      <c r="F21" s="84">
        <v>42047000</v>
      </c>
      <c r="G21" s="84">
        <v>0</v>
      </c>
      <c r="H21" s="92">
        <v>42047000</v>
      </c>
      <c r="I21" s="93">
        <v>41161986</v>
      </c>
      <c r="J21" s="84">
        <v>0</v>
      </c>
      <c r="K21" s="84">
        <v>0</v>
      </c>
      <c r="L21" s="84">
        <v>41161986</v>
      </c>
      <c r="M21" s="87">
        <v>-885014</v>
      </c>
    </row>
    <row r="22" spans="1:13" s="10" customFormat="1" ht="24" customHeight="1">
      <c r="A22" s="88"/>
      <c r="B22" s="89"/>
      <c r="C22" s="89">
        <v>2</v>
      </c>
      <c r="D22" s="90"/>
      <c r="E22" s="95" t="s">
        <v>94</v>
      </c>
      <c r="F22" s="96">
        <v>42047000</v>
      </c>
      <c r="G22" s="96">
        <v>0</v>
      </c>
      <c r="H22" s="97">
        <v>42047000</v>
      </c>
      <c r="I22" s="98">
        <v>41161986</v>
      </c>
      <c r="J22" s="96">
        <v>0</v>
      </c>
      <c r="K22" s="96">
        <v>0</v>
      </c>
      <c r="L22" s="96">
        <v>41161986</v>
      </c>
      <c r="M22" s="99">
        <v>-885014</v>
      </c>
    </row>
    <row r="23" spans="1:13" s="10" customFormat="1" ht="24" customHeight="1">
      <c r="A23" s="88"/>
      <c r="B23" s="89"/>
      <c r="C23" s="89"/>
      <c r="D23" s="89">
        <v>1</v>
      </c>
      <c r="E23" s="100" t="s">
        <v>92</v>
      </c>
      <c r="F23" s="96">
        <v>42047000</v>
      </c>
      <c r="G23" s="96">
        <v>0</v>
      </c>
      <c r="H23" s="97">
        <v>42047000</v>
      </c>
      <c r="I23" s="98">
        <v>41161986</v>
      </c>
      <c r="J23" s="96">
        <v>0</v>
      </c>
      <c r="K23" s="96">
        <v>0</v>
      </c>
      <c r="L23" s="96">
        <v>41161986</v>
      </c>
      <c r="M23" s="99">
        <v>-885014</v>
      </c>
    </row>
    <row r="24" spans="1:13" s="10" customFormat="1" ht="24" customHeight="1">
      <c r="A24" s="88"/>
      <c r="B24" s="89">
        <v>2</v>
      </c>
      <c r="C24" s="90"/>
      <c r="D24" s="90"/>
      <c r="E24" s="94" t="s">
        <v>95</v>
      </c>
      <c r="F24" s="84">
        <v>31716800000</v>
      </c>
      <c r="G24" s="84">
        <v>0</v>
      </c>
      <c r="H24" s="92">
        <v>31716800000</v>
      </c>
      <c r="I24" s="93">
        <v>20920762814</v>
      </c>
      <c r="J24" s="84">
        <v>0</v>
      </c>
      <c r="K24" s="84">
        <v>8644594747</v>
      </c>
      <c r="L24" s="84">
        <v>29565357561</v>
      </c>
      <c r="M24" s="87">
        <v>-2151442439</v>
      </c>
    </row>
    <row r="25" spans="1:13" s="10" customFormat="1" ht="24" customHeight="1">
      <c r="A25" s="88"/>
      <c r="B25" s="89"/>
      <c r="C25" s="90"/>
      <c r="D25" s="90"/>
      <c r="E25" s="91" t="s">
        <v>96</v>
      </c>
      <c r="F25" s="84">
        <v>1400000000</v>
      </c>
      <c r="G25" s="84">
        <v>0</v>
      </c>
      <c r="H25" s="92">
        <v>1400000000</v>
      </c>
      <c r="I25" s="93">
        <v>699957302</v>
      </c>
      <c r="J25" s="84">
        <v>0</v>
      </c>
      <c r="K25" s="84">
        <v>637970886</v>
      </c>
      <c r="L25" s="84">
        <v>1337928188</v>
      </c>
      <c r="M25" s="87">
        <v>-62071812</v>
      </c>
    </row>
    <row r="26" spans="1:13" s="10" customFormat="1" ht="24" customHeight="1">
      <c r="A26" s="88"/>
      <c r="B26" s="89"/>
      <c r="C26" s="89">
        <v>1</v>
      </c>
      <c r="D26" s="89"/>
      <c r="E26" s="95" t="s">
        <v>97</v>
      </c>
      <c r="F26" s="96">
        <v>1400000000</v>
      </c>
      <c r="G26" s="96">
        <v>0</v>
      </c>
      <c r="H26" s="97">
        <v>1400000000</v>
      </c>
      <c r="I26" s="98">
        <v>699957302</v>
      </c>
      <c r="J26" s="96">
        <v>0</v>
      </c>
      <c r="K26" s="96">
        <v>637970886</v>
      </c>
      <c r="L26" s="96">
        <v>1337928188</v>
      </c>
      <c r="M26" s="99">
        <v>-62071812</v>
      </c>
    </row>
    <row r="27" spans="1:13" s="10" customFormat="1" ht="24" customHeight="1">
      <c r="A27" s="88"/>
      <c r="B27" s="89"/>
      <c r="C27" s="89"/>
      <c r="D27" s="89">
        <v>1</v>
      </c>
      <c r="E27" s="100" t="s">
        <v>88</v>
      </c>
      <c r="F27" s="96">
        <v>500000000</v>
      </c>
      <c r="G27" s="96">
        <v>0</v>
      </c>
      <c r="H27" s="97">
        <v>500000000</v>
      </c>
      <c r="I27" s="98">
        <v>173142878</v>
      </c>
      <c r="J27" s="96">
        <v>0</v>
      </c>
      <c r="K27" s="96">
        <v>285654972</v>
      </c>
      <c r="L27" s="96">
        <v>458797850</v>
      </c>
      <c r="M27" s="99">
        <v>-41202150</v>
      </c>
    </row>
    <row r="28" spans="1:13" s="10" customFormat="1" ht="24" customHeight="1">
      <c r="A28" s="88"/>
      <c r="B28" s="89"/>
      <c r="C28" s="89"/>
      <c r="D28" s="89">
        <v>2</v>
      </c>
      <c r="E28" s="100" t="s">
        <v>98</v>
      </c>
      <c r="F28" s="96">
        <v>900000000</v>
      </c>
      <c r="G28" s="96">
        <v>0</v>
      </c>
      <c r="H28" s="97">
        <v>900000000</v>
      </c>
      <c r="I28" s="98">
        <v>526814424</v>
      </c>
      <c r="J28" s="96">
        <v>0</v>
      </c>
      <c r="K28" s="96">
        <v>352315914</v>
      </c>
      <c r="L28" s="96">
        <v>879130338</v>
      </c>
      <c r="M28" s="99">
        <v>-20869662</v>
      </c>
    </row>
    <row r="29" spans="1:13" s="10" customFormat="1" ht="24" customHeight="1">
      <c r="A29" s="88"/>
      <c r="B29" s="89"/>
      <c r="C29" s="89"/>
      <c r="D29" s="89"/>
      <c r="E29" s="91" t="s">
        <v>99</v>
      </c>
      <c r="F29" s="84">
        <v>12567000000</v>
      </c>
      <c r="G29" s="84">
        <v>0</v>
      </c>
      <c r="H29" s="92">
        <v>12567000000</v>
      </c>
      <c r="I29" s="93">
        <v>8844075667</v>
      </c>
      <c r="J29" s="84">
        <v>0</v>
      </c>
      <c r="K29" s="84">
        <v>2569356225</v>
      </c>
      <c r="L29" s="84">
        <v>11413431892</v>
      </c>
      <c r="M29" s="87">
        <v>-1153568108</v>
      </c>
    </row>
    <row r="30" spans="1:13" s="10" customFormat="1" ht="24" customHeight="1">
      <c r="A30" s="88"/>
      <c r="B30" s="89"/>
      <c r="C30" s="89">
        <v>2</v>
      </c>
      <c r="D30" s="89"/>
      <c r="E30" s="95" t="s">
        <v>100</v>
      </c>
      <c r="F30" s="96">
        <v>12567000000</v>
      </c>
      <c r="G30" s="96">
        <v>0</v>
      </c>
      <c r="H30" s="97">
        <v>12567000000</v>
      </c>
      <c r="I30" s="98">
        <v>8844075667</v>
      </c>
      <c r="J30" s="96">
        <v>0</v>
      </c>
      <c r="K30" s="96">
        <v>2569356225</v>
      </c>
      <c r="L30" s="96">
        <v>11413431892</v>
      </c>
      <c r="M30" s="99">
        <v>-1153568108</v>
      </c>
    </row>
    <row r="31" spans="1:13" s="10" customFormat="1" ht="24" customHeight="1">
      <c r="A31" s="88"/>
      <c r="B31" s="89"/>
      <c r="C31" s="89"/>
      <c r="D31" s="89">
        <v>1</v>
      </c>
      <c r="E31" s="100" t="s">
        <v>88</v>
      </c>
      <c r="F31" s="96">
        <v>12567000000</v>
      </c>
      <c r="G31" s="96">
        <v>0</v>
      </c>
      <c r="H31" s="97">
        <v>12567000000</v>
      </c>
      <c r="I31" s="98">
        <v>8844075667</v>
      </c>
      <c r="J31" s="96">
        <v>0</v>
      </c>
      <c r="K31" s="96">
        <v>2569356225</v>
      </c>
      <c r="L31" s="96">
        <v>11413431892</v>
      </c>
      <c r="M31" s="99">
        <v>-1153568108</v>
      </c>
    </row>
    <row r="32" spans="1:13" s="10" customFormat="1" ht="24" customHeight="1">
      <c r="A32" s="88"/>
      <c r="B32" s="89"/>
      <c r="C32" s="90"/>
      <c r="D32" s="90"/>
      <c r="E32" s="91" t="s">
        <v>63</v>
      </c>
      <c r="F32" s="84">
        <v>17749800000</v>
      </c>
      <c r="G32" s="84">
        <v>0</v>
      </c>
      <c r="H32" s="92">
        <v>17749800000</v>
      </c>
      <c r="I32" s="93">
        <v>11376729845</v>
      </c>
      <c r="J32" s="84">
        <v>0</v>
      </c>
      <c r="K32" s="84">
        <v>5437267636</v>
      </c>
      <c r="L32" s="84">
        <v>16813997481</v>
      </c>
      <c r="M32" s="87">
        <v>-935802519</v>
      </c>
    </row>
    <row r="33" spans="1:13" s="10" customFormat="1" ht="24" customHeight="1" thickBot="1">
      <c r="A33" s="101"/>
      <c r="B33" s="102"/>
      <c r="C33" s="102">
        <v>3</v>
      </c>
      <c r="D33" s="102"/>
      <c r="E33" s="103" t="s">
        <v>101</v>
      </c>
      <c r="F33" s="104">
        <v>17749800000</v>
      </c>
      <c r="G33" s="104">
        <v>0</v>
      </c>
      <c r="H33" s="105">
        <v>17749800000</v>
      </c>
      <c r="I33" s="106">
        <v>11376729845</v>
      </c>
      <c r="J33" s="104">
        <v>0</v>
      </c>
      <c r="K33" s="104">
        <v>5437267636</v>
      </c>
      <c r="L33" s="104">
        <v>16813997481</v>
      </c>
      <c r="M33" s="107">
        <v>-935802519</v>
      </c>
    </row>
    <row r="34" spans="1:13" s="10" customFormat="1" ht="24" customHeight="1">
      <c r="A34" s="88"/>
      <c r="B34" s="89"/>
      <c r="C34" s="89"/>
      <c r="D34" s="89">
        <v>1</v>
      </c>
      <c r="E34" s="100" t="s">
        <v>102</v>
      </c>
      <c r="F34" s="96">
        <v>16749800000</v>
      </c>
      <c r="G34" s="96">
        <v>0</v>
      </c>
      <c r="H34" s="97">
        <v>16749800000</v>
      </c>
      <c r="I34" s="98">
        <v>10854979080</v>
      </c>
      <c r="J34" s="96">
        <v>0</v>
      </c>
      <c r="K34" s="96">
        <v>5071584434</v>
      </c>
      <c r="L34" s="96">
        <v>15926563514</v>
      </c>
      <c r="M34" s="99">
        <v>-823236486</v>
      </c>
    </row>
    <row r="35" spans="1:13" s="10" customFormat="1" ht="24" customHeight="1">
      <c r="A35" s="88"/>
      <c r="B35" s="89"/>
      <c r="C35" s="89"/>
      <c r="D35" s="89">
        <v>2</v>
      </c>
      <c r="E35" s="100" t="s">
        <v>103</v>
      </c>
      <c r="F35" s="96">
        <v>1000000000</v>
      </c>
      <c r="G35" s="96">
        <v>0</v>
      </c>
      <c r="H35" s="97">
        <v>1000000000</v>
      </c>
      <c r="I35" s="98">
        <v>521750765</v>
      </c>
      <c r="J35" s="96">
        <v>0</v>
      </c>
      <c r="K35" s="96">
        <v>365683202</v>
      </c>
      <c r="L35" s="96">
        <v>887433967</v>
      </c>
      <c r="M35" s="99">
        <v>-112566033</v>
      </c>
    </row>
    <row r="36" spans="1:13" s="10" customFormat="1" ht="24" customHeight="1">
      <c r="A36" s="88"/>
      <c r="B36" s="89">
        <v>3</v>
      </c>
      <c r="C36" s="89"/>
      <c r="D36" s="89"/>
      <c r="E36" s="94" t="s">
        <v>104</v>
      </c>
      <c r="F36" s="84">
        <v>500000000</v>
      </c>
      <c r="G36" s="84">
        <v>0</v>
      </c>
      <c r="H36" s="92">
        <v>500000000</v>
      </c>
      <c r="I36" s="93">
        <v>361094510</v>
      </c>
      <c r="J36" s="84">
        <v>0</v>
      </c>
      <c r="K36" s="84">
        <v>65401479</v>
      </c>
      <c r="L36" s="84">
        <v>426495989</v>
      </c>
      <c r="M36" s="87">
        <v>-73504011</v>
      </c>
    </row>
    <row r="37" spans="1:13" s="10" customFormat="1" ht="24" customHeight="1">
      <c r="A37" s="88"/>
      <c r="B37" s="89"/>
      <c r="C37" s="89"/>
      <c r="D37" s="89"/>
      <c r="E37" s="91" t="s">
        <v>83</v>
      </c>
      <c r="F37" s="84">
        <v>500000000</v>
      </c>
      <c r="G37" s="84">
        <v>0</v>
      </c>
      <c r="H37" s="92">
        <v>500000000</v>
      </c>
      <c r="I37" s="93">
        <v>361094510</v>
      </c>
      <c r="J37" s="84">
        <v>0</v>
      </c>
      <c r="K37" s="84">
        <v>65401479</v>
      </c>
      <c r="L37" s="84">
        <v>426495989</v>
      </c>
      <c r="M37" s="87">
        <v>-73504011</v>
      </c>
    </row>
    <row r="38" spans="1:13" s="10" customFormat="1" ht="24" customHeight="1">
      <c r="A38" s="88"/>
      <c r="B38" s="89"/>
      <c r="C38" s="89">
        <v>1</v>
      </c>
      <c r="D38" s="89"/>
      <c r="E38" s="95" t="s">
        <v>105</v>
      </c>
      <c r="F38" s="96">
        <v>500000000</v>
      </c>
      <c r="G38" s="96">
        <v>0</v>
      </c>
      <c r="H38" s="97">
        <v>500000000</v>
      </c>
      <c r="I38" s="98">
        <v>361094510</v>
      </c>
      <c r="J38" s="96">
        <v>0</v>
      </c>
      <c r="K38" s="96">
        <v>65401479</v>
      </c>
      <c r="L38" s="96">
        <v>426495989</v>
      </c>
      <c r="M38" s="99">
        <v>-73504011</v>
      </c>
    </row>
    <row r="39" spans="1:13" s="10" customFormat="1" ht="24" customHeight="1">
      <c r="A39" s="88"/>
      <c r="B39" s="89"/>
      <c r="C39" s="89"/>
      <c r="D39" s="89">
        <v>1</v>
      </c>
      <c r="E39" s="108" t="s">
        <v>92</v>
      </c>
      <c r="F39" s="96">
        <v>500000000</v>
      </c>
      <c r="G39" s="96">
        <v>0</v>
      </c>
      <c r="H39" s="97">
        <v>500000000</v>
      </c>
      <c r="I39" s="98">
        <v>361094510</v>
      </c>
      <c r="J39" s="96">
        <v>0</v>
      </c>
      <c r="K39" s="96">
        <v>65401479</v>
      </c>
      <c r="L39" s="96">
        <v>426495989</v>
      </c>
      <c r="M39" s="99">
        <v>-73504011</v>
      </c>
    </row>
    <row r="40" spans="1:13" s="10" customFormat="1" ht="24" customHeight="1">
      <c r="A40" s="88">
        <v>3</v>
      </c>
      <c r="B40" s="89"/>
      <c r="C40" s="90"/>
      <c r="D40" s="90"/>
      <c r="E40" s="91" t="s">
        <v>106</v>
      </c>
      <c r="F40" s="84">
        <v>27724290000</v>
      </c>
      <c r="G40" s="84">
        <v>0</v>
      </c>
      <c r="H40" s="92">
        <v>27724290000</v>
      </c>
      <c r="I40" s="93">
        <v>21852158829</v>
      </c>
      <c r="J40" s="84">
        <v>0</v>
      </c>
      <c r="K40" s="84">
        <v>5306831722</v>
      </c>
      <c r="L40" s="84">
        <v>27158990551</v>
      </c>
      <c r="M40" s="87">
        <v>-565299449</v>
      </c>
    </row>
    <row r="41" spans="1:13" s="10" customFormat="1" ht="24" customHeight="1">
      <c r="A41" s="88"/>
      <c r="B41" s="89">
        <v>1</v>
      </c>
      <c r="C41" s="90"/>
      <c r="D41" s="90"/>
      <c r="E41" s="94" t="s">
        <v>107</v>
      </c>
      <c r="F41" s="84">
        <v>27724290000</v>
      </c>
      <c r="G41" s="84">
        <v>0</v>
      </c>
      <c r="H41" s="92">
        <v>27724290000</v>
      </c>
      <c r="I41" s="93">
        <v>21852158829</v>
      </c>
      <c r="J41" s="84">
        <v>0</v>
      </c>
      <c r="K41" s="84">
        <v>5306831722</v>
      </c>
      <c r="L41" s="84">
        <v>27158990551</v>
      </c>
      <c r="M41" s="87">
        <v>-565299449</v>
      </c>
    </row>
    <row r="42" spans="1:13" s="10" customFormat="1" ht="24" customHeight="1">
      <c r="A42" s="88"/>
      <c r="B42" s="89"/>
      <c r="C42" s="90"/>
      <c r="D42" s="90"/>
      <c r="E42" s="91" t="s">
        <v>108</v>
      </c>
      <c r="F42" s="84">
        <v>27724290000</v>
      </c>
      <c r="G42" s="84">
        <v>0</v>
      </c>
      <c r="H42" s="92">
        <v>27724290000</v>
      </c>
      <c r="I42" s="93">
        <v>21852158829</v>
      </c>
      <c r="J42" s="84">
        <v>0</v>
      </c>
      <c r="K42" s="84">
        <v>5306831722</v>
      </c>
      <c r="L42" s="84">
        <v>27158990551</v>
      </c>
      <c r="M42" s="87">
        <v>-565299449</v>
      </c>
    </row>
    <row r="43" spans="1:13" s="10" customFormat="1" ht="24" customHeight="1">
      <c r="A43" s="88"/>
      <c r="B43" s="89"/>
      <c r="C43" s="89">
        <v>1</v>
      </c>
      <c r="D43" s="89"/>
      <c r="E43" s="95" t="s">
        <v>109</v>
      </c>
      <c r="F43" s="96">
        <v>14127000000</v>
      </c>
      <c r="G43" s="96">
        <v>0</v>
      </c>
      <c r="H43" s="97">
        <v>14127000000</v>
      </c>
      <c r="I43" s="98">
        <v>9205094404</v>
      </c>
      <c r="J43" s="96">
        <v>0</v>
      </c>
      <c r="K43" s="96">
        <v>4912048498</v>
      </c>
      <c r="L43" s="96">
        <v>14117142902</v>
      </c>
      <c r="M43" s="99">
        <v>-9857098</v>
      </c>
    </row>
    <row r="44" spans="1:13" s="10" customFormat="1" ht="24" customHeight="1">
      <c r="A44" s="88"/>
      <c r="B44" s="89"/>
      <c r="C44" s="89">
        <v>2</v>
      </c>
      <c r="D44" s="89"/>
      <c r="E44" s="95" t="s">
        <v>110</v>
      </c>
      <c r="F44" s="96">
        <v>11545300000</v>
      </c>
      <c r="G44" s="96">
        <v>0</v>
      </c>
      <c r="H44" s="97">
        <v>11545300000</v>
      </c>
      <c r="I44" s="98">
        <v>11236347054</v>
      </c>
      <c r="J44" s="96">
        <v>0</v>
      </c>
      <c r="K44" s="96">
        <v>308952946</v>
      </c>
      <c r="L44" s="96">
        <v>11545300000</v>
      </c>
      <c r="M44" s="99">
        <v>0</v>
      </c>
    </row>
    <row r="45" spans="1:13" s="10" customFormat="1" ht="24" customHeight="1">
      <c r="A45" s="88"/>
      <c r="B45" s="89"/>
      <c r="C45" s="89">
        <v>3</v>
      </c>
      <c r="D45" s="89"/>
      <c r="E45" s="95" t="s">
        <v>111</v>
      </c>
      <c r="F45" s="96">
        <v>2051990000</v>
      </c>
      <c r="G45" s="96">
        <v>0</v>
      </c>
      <c r="H45" s="97">
        <v>2051990000</v>
      </c>
      <c r="I45" s="98">
        <v>1410717371</v>
      </c>
      <c r="J45" s="96">
        <v>0</v>
      </c>
      <c r="K45" s="96">
        <v>85830278</v>
      </c>
      <c r="L45" s="96">
        <v>1496547649</v>
      </c>
      <c r="M45" s="99">
        <v>-555442351</v>
      </c>
    </row>
    <row r="46" spans="1:13" s="10" customFormat="1" ht="24" customHeight="1">
      <c r="A46" s="88">
        <v>4</v>
      </c>
      <c r="B46" s="89"/>
      <c r="C46" s="90"/>
      <c r="D46" s="90"/>
      <c r="E46" s="91" t="s">
        <v>112</v>
      </c>
      <c r="F46" s="84">
        <v>30326093000</v>
      </c>
      <c r="G46" s="84">
        <v>0</v>
      </c>
      <c r="H46" s="92">
        <v>30326093000</v>
      </c>
      <c r="I46" s="93">
        <v>21170265981</v>
      </c>
      <c r="J46" s="84">
        <v>3269635231</v>
      </c>
      <c r="K46" s="84">
        <v>3184905741</v>
      </c>
      <c r="L46" s="84">
        <v>27624806953</v>
      </c>
      <c r="M46" s="87">
        <v>-2701286047</v>
      </c>
    </row>
    <row r="47" spans="1:13" s="10" customFormat="1" ht="24" customHeight="1">
      <c r="A47" s="88"/>
      <c r="B47" s="89">
        <v>1</v>
      </c>
      <c r="C47" s="90"/>
      <c r="D47" s="90"/>
      <c r="E47" s="94" t="s">
        <v>113</v>
      </c>
      <c r="F47" s="84">
        <v>1215000000</v>
      </c>
      <c r="G47" s="84">
        <v>0</v>
      </c>
      <c r="H47" s="92">
        <v>1215000000</v>
      </c>
      <c r="I47" s="93">
        <v>186780271</v>
      </c>
      <c r="J47" s="84">
        <v>307717156</v>
      </c>
      <c r="K47" s="84">
        <v>634613147</v>
      </c>
      <c r="L47" s="84">
        <v>1129110574</v>
      </c>
      <c r="M47" s="87">
        <v>-85889426</v>
      </c>
    </row>
    <row r="48" spans="1:13" s="10" customFormat="1" ht="24" customHeight="1">
      <c r="A48" s="88"/>
      <c r="B48" s="89"/>
      <c r="C48" s="90"/>
      <c r="D48" s="90"/>
      <c r="E48" s="91" t="s">
        <v>114</v>
      </c>
      <c r="F48" s="84">
        <v>1215000000</v>
      </c>
      <c r="G48" s="84">
        <v>0</v>
      </c>
      <c r="H48" s="92">
        <v>1215000000</v>
      </c>
      <c r="I48" s="93">
        <v>186780271</v>
      </c>
      <c r="J48" s="84">
        <v>307717156</v>
      </c>
      <c r="K48" s="84">
        <v>634613147</v>
      </c>
      <c r="L48" s="84">
        <v>1129110574</v>
      </c>
      <c r="M48" s="87">
        <v>-85889426</v>
      </c>
    </row>
    <row r="49" spans="1:13" s="10" customFormat="1" ht="24" customHeight="1">
      <c r="A49" s="88"/>
      <c r="B49" s="89"/>
      <c r="C49" s="89">
        <v>1</v>
      </c>
      <c r="D49" s="90"/>
      <c r="E49" s="95" t="s">
        <v>88</v>
      </c>
      <c r="F49" s="96">
        <v>1215000000</v>
      </c>
      <c r="G49" s="96">
        <v>0</v>
      </c>
      <c r="H49" s="97">
        <v>1215000000</v>
      </c>
      <c r="I49" s="98">
        <v>186780271</v>
      </c>
      <c r="J49" s="96">
        <v>307717156</v>
      </c>
      <c r="K49" s="96">
        <v>634613147</v>
      </c>
      <c r="L49" s="96">
        <v>1129110574</v>
      </c>
      <c r="M49" s="99">
        <v>-85889426</v>
      </c>
    </row>
    <row r="50" spans="1:13" s="10" customFormat="1" ht="24" customHeight="1">
      <c r="A50" s="88"/>
      <c r="B50" s="89">
        <v>2</v>
      </c>
      <c r="C50" s="90"/>
      <c r="D50" s="90"/>
      <c r="E50" s="94" t="s">
        <v>115</v>
      </c>
      <c r="F50" s="84">
        <v>4000000000</v>
      </c>
      <c r="G50" s="84">
        <v>0</v>
      </c>
      <c r="H50" s="92">
        <v>4000000000</v>
      </c>
      <c r="I50" s="93">
        <v>2594633919</v>
      </c>
      <c r="J50" s="84">
        <v>40309194</v>
      </c>
      <c r="K50" s="84">
        <v>642271339</v>
      </c>
      <c r="L50" s="84">
        <v>3277214452</v>
      </c>
      <c r="M50" s="87">
        <v>-722785548</v>
      </c>
    </row>
    <row r="51" spans="1:13" s="10" customFormat="1" ht="24" customHeight="1">
      <c r="A51" s="88"/>
      <c r="B51" s="89"/>
      <c r="C51" s="90"/>
      <c r="D51" s="90"/>
      <c r="E51" s="91" t="s">
        <v>96</v>
      </c>
      <c r="F51" s="84">
        <v>4000000000</v>
      </c>
      <c r="G51" s="84">
        <v>0</v>
      </c>
      <c r="H51" s="92">
        <v>4000000000</v>
      </c>
      <c r="I51" s="93">
        <v>2594633919</v>
      </c>
      <c r="J51" s="84">
        <v>40309194</v>
      </c>
      <c r="K51" s="84">
        <v>642271339</v>
      </c>
      <c r="L51" s="84">
        <v>3277214452</v>
      </c>
      <c r="M51" s="87">
        <v>-722785548</v>
      </c>
    </row>
    <row r="52" spans="1:13" s="10" customFormat="1" ht="24" customHeight="1">
      <c r="A52" s="88"/>
      <c r="B52" s="89"/>
      <c r="C52" s="89">
        <v>1</v>
      </c>
      <c r="D52" s="89"/>
      <c r="E52" s="95" t="s">
        <v>98</v>
      </c>
      <c r="F52" s="96">
        <v>4000000000</v>
      </c>
      <c r="G52" s="96">
        <v>0</v>
      </c>
      <c r="H52" s="97">
        <v>4000000000</v>
      </c>
      <c r="I52" s="98">
        <v>2594633919</v>
      </c>
      <c r="J52" s="96">
        <v>40309194</v>
      </c>
      <c r="K52" s="96">
        <v>642271339</v>
      </c>
      <c r="L52" s="96">
        <v>3277214452</v>
      </c>
      <c r="M52" s="99">
        <v>-722785548</v>
      </c>
    </row>
    <row r="53" spans="1:13" s="10" customFormat="1" ht="24" customHeight="1">
      <c r="A53" s="88"/>
      <c r="B53" s="89">
        <v>3</v>
      </c>
      <c r="C53" s="90"/>
      <c r="D53" s="90"/>
      <c r="E53" s="94" t="s">
        <v>116</v>
      </c>
      <c r="F53" s="84">
        <v>24111093000</v>
      </c>
      <c r="G53" s="84">
        <v>0</v>
      </c>
      <c r="H53" s="92">
        <v>24111093000</v>
      </c>
      <c r="I53" s="93">
        <v>18369761691</v>
      </c>
      <c r="J53" s="84">
        <v>2404685494</v>
      </c>
      <c r="K53" s="84">
        <v>1678505040</v>
      </c>
      <c r="L53" s="84">
        <v>22452952225</v>
      </c>
      <c r="M53" s="87">
        <v>-1658140775</v>
      </c>
    </row>
    <row r="54" spans="1:13" s="10" customFormat="1" ht="24" customHeight="1">
      <c r="A54" s="88"/>
      <c r="B54" s="89"/>
      <c r="C54" s="90"/>
      <c r="D54" s="90"/>
      <c r="E54" s="91" t="s">
        <v>117</v>
      </c>
      <c r="F54" s="84">
        <v>24111093000</v>
      </c>
      <c r="G54" s="84">
        <v>0</v>
      </c>
      <c r="H54" s="92">
        <v>24111093000</v>
      </c>
      <c r="I54" s="93">
        <v>18369761691</v>
      </c>
      <c r="J54" s="84">
        <v>2404685494</v>
      </c>
      <c r="K54" s="84">
        <v>1678505040</v>
      </c>
      <c r="L54" s="84">
        <v>22452952225</v>
      </c>
      <c r="M54" s="87">
        <v>-1658140775</v>
      </c>
    </row>
    <row r="55" spans="1:13" s="10" customFormat="1" ht="24" customHeight="1">
      <c r="A55" s="88"/>
      <c r="B55" s="89"/>
      <c r="C55" s="89">
        <v>1</v>
      </c>
      <c r="D55" s="89"/>
      <c r="E55" s="95" t="s">
        <v>118</v>
      </c>
      <c r="F55" s="96">
        <v>1700000000</v>
      </c>
      <c r="G55" s="96">
        <v>0</v>
      </c>
      <c r="H55" s="97">
        <v>1700000000</v>
      </c>
      <c r="I55" s="98">
        <v>326806015</v>
      </c>
      <c r="J55" s="96">
        <v>486759495</v>
      </c>
      <c r="K55" s="96">
        <v>726700731</v>
      </c>
      <c r="L55" s="96">
        <v>1540266241</v>
      </c>
      <c r="M55" s="99">
        <v>-159733759</v>
      </c>
    </row>
    <row r="56" spans="1:13" s="10" customFormat="1" ht="33.75" customHeight="1">
      <c r="A56" s="88"/>
      <c r="B56" s="89"/>
      <c r="C56" s="89">
        <v>2</v>
      </c>
      <c r="D56" s="89"/>
      <c r="E56" s="95" t="s">
        <v>119</v>
      </c>
      <c r="F56" s="96">
        <v>21895000000</v>
      </c>
      <c r="G56" s="96">
        <v>0</v>
      </c>
      <c r="H56" s="97">
        <v>21895000000</v>
      </c>
      <c r="I56" s="98">
        <v>17629214416</v>
      </c>
      <c r="J56" s="96">
        <v>1909903105</v>
      </c>
      <c r="K56" s="96">
        <v>929225033</v>
      </c>
      <c r="L56" s="96">
        <v>20468342554</v>
      </c>
      <c r="M56" s="99">
        <v>-1426657446</v>
      </c>
    </row>
    <row r="57" spans="1:13" s="10" customFormat="1" ht="24" customHeight="1">
      <c r="A57" s="88"/>
      <c r="B57" s="89"/>
      <c r="C57" s="89">
        <v>3</v>
      </c>
      <c r="D57" s="89"/>
      <c r="E57" s="95" t="s">
        <v>120</v>
      </c>
      <c r="F57" s="96">
        <v>516093000</v>
      </c>
      <c r="G57" s="96">
        <v>0</v>
      </c>
      <c r="H57" s="97">
        <v>516093000</v>
      </c>
      <c r="I57" s="98">
        <v>413741260</v>
      </c>
      <c r="J57" s="96">
        <v>8022894</v>
      </c>
      <c r="K57" s="96">
        <v>22579276</v>
      </c>
      <c r="L57" s="96">
        <v>444343430</v>
      </c>
      <c r="M57" s="99">
        <v>-71749570</v>
      </c>
    </row>
    <row r="58" spans="1:13" s="10" customFormat="1" ht="24" customHeight="1">
      <c r="A58" s="88"/>
      <c r="B58" s="89">
        <v>4</v>
      </c>
      <c r="C58" s="89"/>
      <c r="D58" s="89"/>
      <c r="E58" s="94" t="s">
        <v>121</v>
      </c>
      <c r="F58" s="84">
        <v>1000000000</v>
      </c>
      <c r="G58" s="84">
        <v>0</v>
      </c>
      <c r="H58" s="92">
        <v>1000000000</v>
      </c>
      <c r="I58" s="93">
        <v>19090100</v>
      </c>
      <c r="J58" s="84">
        <v>516923387</v>
      </c>
      <c r="K58" s="84">
        <v>229516215</v>
      </c>
      <c r="L58" s="84">
        <v>765529702</v>
      </c>
      <c r="M58" s="87">
        <v>-234470298</v>
      </c>
    </row>
    <row r="59" spans="1:13" s="10" customFormat="1" ht="24" customHeight="1">
      <c r="A59" s="88"/>
      <c r="B59" s="89"/>
      <c r="C59" s="89"/>
      <c r="D59" s="89"/>
      <c r="E59" s="91" t="s">
        <v>114</v>
      </c>
      <c r="F59" s="84">
        <v>1000000000</v>
      </c>
      <c r="G59" s="84">
        <v>0</v>
      </c>
      <c r="H59" s="92">
        <v>1000000000</v>
      </c>
      <c r="I59" s="93">
        <v>19090100</v>
      </c>
      <c r="J59" s="84">
        <v>516923387</v>
      </c>
      <c r="K59" s="84">
        <v>229516215</v>
      </c>
      <c r="L59" s="84">
        <v>765529702</v>
      </c>
      <c r="M59" s="87">
        <v>-234470298</v>
      </c>
    </row>
    <row r="60" spans="1:13" s="10" customFormat="1" ht="24.75" customHeight="1" thickBot="1">
      <c r="A60" s="101"/>
      <c r="B60" s="102"/>
      <c r="C60" s="102">
        <v>1</v>
      </c>
      <c r="D60" s="102"/>
      <c r="E60" s="103" t="s">
        <v>92</v>
      </c>
      <c r="F60" s="104">
        <v>1000000000</v>
      </c>
      <c r="G60" s="104">
        <v>0</v>
      </c>
      <c r="H60" s="105">
        <v>1000000000</v>
      </c>
      <c r="I60" s="106">
        <v>19090100</v>
      </c>
      <c r="J60" s="104">
        <v>516923387</v>
      </c>
      <c r="K60" s="104">
        <v>229516215</v>
      </c>
      <c r="L60" s="104">
        <v>765529702</v>
      </c>
      <c r="M60" s="107">
        <v>-234470298</v>
      </c>
    </row>
    <row r="61" spans="1:13" s="10" customFormat="1" ht="24" customHeight="1">
      <c r="A61" s="88">
        <v>5</v>
      </c>
      <c r="B61" s="89"/>
      <c r="C61" s="90"/>
      <c r="D61" s="90"/>
      <c r="E61" s="91" t="s">
        <v>122</v>
      </c>
      <c r="F61" s="84">
        <v>83583245000</v>
      </c>
      <c r="G61" s="84">
        <v>0</v>
      </c>
      <c r="H61" s="92">
        <v>83583245000</v>
      </c>
      <c r="I61" s="93">
        <v>64273865426</v>
      </c>
      <c r="J61" s="84">
        <v>525324066</v>
      </c>
      <c r="K61" s="84">
        <v>14713093181</v>
      </c>
      <c r="L61" s="84">
        <v>79512282673</v>
      </c>
      <c r="M61" s="87">
        <v>-4070962327</v>
      </c>
    </row>
    <row r="62" spans="1:13" s="10" customFormat="1" ht="24" customHeight="1">
      <c r="A62" s="88"/>
      <c r="B62" s="89">
        <v>1</v>
      </c>
      <c r="C62" s="90"/>
      <c r="D62" s="90"/>
      <c r="E62" s="94" t="s">
        <v>123</v>
      </c>
      <c r="F62" s="84">
        <v>48610845000</v>
      </c>
      <c r="G62" s="84">
        <v>0</v>
      </c>
      <c r="H62" s="92">
        <v>48610845000</v>
      </c>
      <c r="I62" s="93">
        <v>38688985355</v>
      </c>
      <c r="J62" s="84">
        <v>222405897</v>
      </c>
      <c r="K62" s="84">
        <v>9216950641</v>
      </c>
      <c r="L62" s="84">
        <v>48128341893</v>
      </c>
      <c r="M62" s="87">
        <v>-482503107</v>
      </c>
    </row>
    <row r="63" spans="1:13" s="10" customFormat="1" ht="24" customHeight="1">
      <c r="A63" s="88"/>
      <c r="B63" s="89"/>
      <c r="C63" s="90"/>
      <c r="D63" s="90"/>
      <c r="E63" s="91" t="s">
        <v>64</v>
      </c>
      <c r="F63" s="84">
        <v>48610845000</v>
      </c>
      <c r="G63" s="84">
        <v>0</v>
      </c>
      <c r="H63" s="92">
        <v>48610845000</v>
      </c>
      <c r="I63" s="93">
        <v>38688985355</v>
      </c>
      <c r="J63" s="84">
        <v>222405897</v>
      </c>
      <c r="K63" s="84">
        <v>9216950641</v>
      </c>
      <c r="L63" s="84">
        <v>48128341893</v>
      </c>
      <c r="M63" s="87">
        <v>-482503107</v>
      </c>
    </row>
    <row r="64" spans="1:13" s="10" customFormat="1" ht="24" customHeight="1">
      <c r="A64" s="88"/>
      <c r="B64" s="89"/>
      <c r="C64" s="89">
        <v>1</v>
      </c>
      <c r="D64" s="89"/>
      <c r="E64" s="95" t="s">
        <v>124</v>
      </c>
      <c r="F64" s="96">
        <v>4790000000</v>
      </c>
      <c r="G64" s="96">
        <v>0</v>
      </c>
      <c r="H64" s="97">
        <v>4790000000</v>
      </c>
      <c r="I64" s="98">
        <v>4311333000</v>
      </c>
      <c r="J64" s="96">
        <v>0</v>
      </c>
      <c r="K64" s="96">
        <v>478667000</v>
      </c>
      <c r="L64" s="96">
        <v>4790000000</v>
      </c>
      <c r="M64" s="99">
        <v>0</v>
      </c>
    </row>
    <row r="65" spans="1:13" s="10" customFormat="1" ht="24" customHeight="1">
      <c r="A65" s="88"/>
      <c r="B65" s="89"/>
      <c r="C65" s="89"/>
      <c r="D65" s="89">
        <v>1</v>
      </c>
      <c r="E65" s="108" t="s">
        <v>125</v>
      </c>
      <c r="F65" s="96">
        <v>4790000000</v>
      </c>
      <c r="G65" s="96">
        <v>0</v>
      </c>
      <c r="H65" s="97">
        <v>4790000000</v>
      </c>
      <c r="I65" s="98">
        <v>4311333000</v>
      </c>
      <c r="J65" s="96">
        <v>0</v>
      </c>
      <c r="K65" s="96">
        <v>478667000</v>
      </c>
      <c r="L65" s="96">
        <v>4790000000</v>
      </c>
      <c r="M65" s="99">
        <v>0</v>
      </c>
    </row>
    <row r="66" spans="1:13" s="10" customFormat="1" ht="24" customHeight="1">
      <c r="A66" s="88"/>
      <c r="B66" s="89"/>
      <c r="C66" s="89">
        <v>2</v>
      </c>
      <c r="D66" s="89"/>
      <c r="E66" s="95" t="s">
        <v>126</v>
      </c>
      <c r="F66" s="96">
        <v>330200000</v>
      </c>
      <c r="G66" s="96">
        <v>0</v>
      </c>
      <c r="H66" s="97">
        <v>330200000</v>
      </c>
      <c r="I66" s="98">
        <v>201250000</v>
      </c>
      <c r="J66" s="96">
        <v>0</v>
      </c>
      <c r="K66" s="96">
        <v>128950000</v>
      </c>
      <c r="L66" s="96">
        <v>330200000</v>
      </c>
      <c r="M66" s="99">
        <v>0</v>
      </c>
    </row>
    <row r="67" spans="1:13" s="10" customFormat="1" ht="24" customHeight="1">
      <c r="A67" s="88"/>
      <c r="B67" s="89"/>
      <c r="C67" s="89"/>
      <c r="D67" s="89">
        <v>1</v>
      </c>
      <c r="E67" s="108" t="s">
        <v>127</v>
      </c>
      <c r="F67" s="96">
        <v>330200000</v>
      </c>
      <c r="G67" s="96">
        <v>0</v>
      </c>
      <c r="H67" s="97">
        <v>330200000</v>
      </c>
      <c r="I67" s="98">
        <v>201250000</v>
      </c>
      <c r="J67" s="96">
        <v>0</v>
      </c>
      <c r="K67" s="96">
        <v>128950000</v>
      </c>
      <c r="L67" s="96">
        <v>330200000</v>
      </c>
      <c r="M67" s="99">
        <v>0</v>
      </c>
    </row>
    <row r="68" spans="1:13" s="10" customFormat="1" ht="33" customHeight="1">
      <c r="A68" s="88"/>
      <c r="B68" s="89"/>
      <c r="C68" s="89">
        <v>3</v>
      </c>
      <c r="D68" s="89"/>
      <c r="E68" s="95" t="s">
        <v>128</v>
      </c>
      <c r="F68" s="96">
        <v>4522700000</v>
      </c>
      <c r="G68" s="96">
        <v>0</v>
      </c>
      <c r="H68" s="97">
        <v>4522700000</v>
      </c>
      <c r="I68" s="98">
        <v>4522700000</v>
      </c>
      <c r="J68" s="96">
        <v>0</v>
      </c>
      <c r="K68" s="96">
        <v>0</v>
      </c>
      <c r="L68" s="96">
        <v>4522700000</v>
      </c>
      <c r="M68" s="99">
        <v>0</v>
      </c>
    </row>
    <row r="69" spans="1:13" s="10" customFormat="1" ht="24" customHeight="1">
      <c r="A69" s="88"/>
      <c r="B69" s="89"/>
      <c r="C69" s="89"/>
      <c r="D69" s="89">
        <v>1</v>
      </c>
      <c r="E69" s="108" t="s">
        <v>129</v>
      </c>
      <c r="F69" s="96">
        <v>4522700000</v>
      </c>
      <c r="G69" s="96">
        <v>0</v>
      </c>
      <c r="H69" s="97">
        <v>4522700000</v>
      </c>
      <c r="I69" s="98">
        <v>4522700000</v>
      </c>
      <c r="J69" s="96">
        <v>0</v>
      </c>
      <c r="K69" s="96">
        <v>0</v>
      </c>
      <c r="L69" s="96">
        <v>4522700000</v>
      </c>
      <c r="M69" s="99">
        <v>0</v>
      </c>
    </row>
    <row r="70" spans="1:13" s="10" customFormat="1" ht="36" customHeight="1">
      <c r="A70" s="88"/>
      <c r="B70" s="89"/>
      <c r="C70" s="89">
        <v>4</v>
      </c>
      <c r="D70" s="89"/>
      <c r="E70" s="95" t="s">
        <v>130</v>
      </c>
      <c r="F70" s="96">
        <v>38073665000</v>
      </c>
      <c r="G70" s="96">
        <v>0</v>
      </c>
      <c r="H70" s="97">
        <v>38073665000</v>
      </c>
      <c r="I70" s="98">
        <v>29313044943</v>
      </c>
      <c r="J70" s="96">
        <v>208972229</v>
      </c>
      <c r="K70" s="96">
        <v>8107900150</v>
      </c>
      <c r="L70" s="96">
        <v>37629917322</v>
      </c>
      <c r="M70" s="99">
        <v>-443747678</v>
      </c>
    </row>
    <row r="71" spans="1:13" s="10" customFormat="1" ht="24" customHeight="1">
      <c r="A71" s="88"/>
      <c r="B71" s="89"/>
      <c r="C71" s="89"/>
      <c r="D71" s="89">
        <v>1</v>
      </c>
      <c r="E71" s="108" t="s">
        <v>125</v>
      </c>
      <c r="F71" s="96">
        <v>3118000000</v>
      </c>
      <c r="G71" s="96">
        <v>0</v>
      </c>
      <c r="H71" s="97">
        <v>3118000000</v>
      </c>
      <c r="I71" s="98">
        <v>1570252703</v>
      </c>
      <c r="J71" s="96">
        <v>76109400</v>
      </c>
      <c r="K71" s="96">
        <v>1371637897</v>
      </c>
      <c r="L71" s="96">
        <v>3018000000</v>
      </c>
      <c r="M71" s="99">
        <v>-100000000</v>
      </c>
    </row>
    <row r="72" spans="1:13" s="10" customFormat="1" ht="24" customHeight="1">
      <c r="A72" s="88"/>
      <c r="B72" s="89"/>
      <c r="C72" s="89"/>
      <c r="D72" s="89">
        <v>2</v>
      </c>
      <c r="E72" s="108" t="s">
        <v>131</v>
      </c>
      <c r="F72" s="96">
        <v>2750000000</v>
      </c>
      <c r="G72" s="96">
        <v>0</v>
      </c>
      <c r="H72" s="97">
        <v>2750000000</v>
      </c>
      <c r="I72" s="98">
        <v>823597706</v>
      </c>
      <c r="J72" s="96">
        <v>4779537</v>
      </c>
      <c r="K72" s="96">
        <v>1921622757</v>
      </c>
      <c r="L72" s="96">
        <v>2750000000</v>
      </c>
      <c r="M72" s="99">
        <v>0</v>
      </c>
    </row>
    <row r="73" spans="1:13" s="10" customFormat="1" ht="36" customHeight="1">
      <c r="A73" s="88"/>
      <c r="B73" s="89"/>
      <c r="C73" s="89"/>
      <c r="D73" s="89">
        <v>3</v>
      </c>
      <c r="E73" s="108" t="s">
        <v>132</v>
      </c>
      <c r="F73" s="96">
        <v>8190065000</v>
      </c>
      <c r="G73" s="96">
        <v>0</v>
      </c>
      <c r="H73" s="97">
        <v>8190065000</v>
      </c>
      <c r="I73" s="98">
        <v>6834354980</v>
      </c>
      <c r="J73" s="96">
        <v>82417950</v>
      </c>
      <c r="K73" s="96">
        <v>1273292070</v>
      </c>
      <c r="L73" s="96">
        <v>8190065000</v>
      </c>
      <c r="M73" s="99">
        <v>0</v>
      </c>
    </row>
    <row r="74" spans="1:13" s="10" customFormat="1" ht="24" customHeight="1">
      <c r="A74" s="88"/>
      <c r="B74" s="89"/>
      <c r="C74" s="89"/>
      <c r="D74" s="89">
        <v>4</v>
      </c>
      <c r="E74" s="108" t="s">
        <v>129</v>
      </c>
      <c r="F74" s="96">
        <v>3748800000</v>
      </c>
      <c r="G74" s="96">
        <v>0</v>
      </c>
      <c r="H74" s="97">
        <v>3748800000</v>
      </c>
      <c r="I74" s="98">
        <v>2440160464</v>
      </c>
      <c r="J74" s="96">
        <v>0</v>
      </c>
      <c r="K74" s="96">
        <v>964891858</v>
      </c>
      <c r="L74" s="96">
        <v>3405052322</v>
      </c>
      <c r="M74" s="99">
        <v>-343747678</v>
      </c>
    </row>
    <row r="75" spans="1:13" s="10" customFormat="1" ht="24" customHeight="1">
      <c r="A75" s="88"/>
      <c r="B75" s="89"/>
      <c r="C75" s="89"/>
      <c r="D75" s="89">
        <v>5</v>
      </c>
      <c r="E75" s="108" t="s">
        <v>133</v>
      </c>
      <c r="F75" s="96">
        <v>2130000000</v>
      </c>
      <c r="G75" s="96">
        <v>0</v>
      </c>
      <c r="H75" s="97">
        <v>2130000000</v>
      </c>
      <c r="I75" s="98">
        <v>2130000000</v>
      </c>
      <c r="J75" s="96">
        <v>0</v>
      </c>
      <c r="K75" s="96">
        <v>0</v>
      </c>
      <c r="L75" s="96">
        <v>2130000000</v>
      </c>
      <c r="M75" s="99">
        <v>0</v>
      </c>
    </row>
    <row r="76" spans="1:13" s="10" customFormat="1" ht="24" customHeight="1">
      <c r="A76" s="88"/>
      <c r="B76" s="89"/>
      <c r="C76" s="89"/>
      <c r="D76" s="89">
        <v>6</v>
      </c>
      <c r="E76" s="108" t="s">
        <v>134</v>
      </c>
      <c r="F76" s="96">
        <v>17979600000</v>
      </c>
      <c r="G76" s="96">
        <v>0</v>
      </c>
      <c r="H76" s="97">
        <v>17979600000</v>
      </c>
      <c r="I76" s="98">
        <v>15494591557</v>
      </c>
      <c r="J76" s="96">
        <v>45665342</v>
      </c>
      <c r="K76" s="96">
        <v>2439343101</v>
      </c>
      <c r="L76" s="96">
        <v>17979600000</v>
      </c>
      <c r="M76" s="99">
        <v>0</v>
      </c>
    </row>
    <row r="77" spans="1:13" s="10" customFormat="1" ht="24" customHeight="1">
      <c r="A77" s="88"/>
      <c r="B77" s="89"/>
      <c r="C77" s="89"/>
      <c r="D77" s="89">
        <v>7</v>
      </c>
      <c r="E77" s="108" t="s">
        <v>98</v>
      </c>
      <c r="F77" s="96">
        <v>157200000</v>
      </c>
      <c r="G77" s="96">
        <v>0</v>
      </c>
      <c r="H77" s="97">
        <v>157200000</v>
      </c>
      <c r="I77" s="98">
        <v>20087533</v>
      </c>
      <c r="J77" s="96">
        <v>0</v>
      </c>
      <c r="K77" s="96">
        <v>137112467</v>
      </c>
      <c r="L77" s="96">
        <v>157200000</v>
      </c>
      <c r="M77" s="99">
        <v>0</v>
      </c>
    </row>
    <row r="78" spans="1:13" s="10" customFormat="1" ht="26.25" customHeight="1">
      <c r="A78" s="88"/>
      <c r="B78" s="89"/>
      <c r="C78" s="89">
        <v>5</v>
      </c>
      <c r="D78" s="89"/>
      <c r="E78" s="95" t="s">
        <v>135</v>
      </c>
      <c r="F78" s="96">
        <v>894280000</v>
      </c>
      <c r="G78" s="96">
        <v>0</v>
      </c>
      <c r="H78" s="97">
        <v>894280000</v>
      </c>
      <c r="I78" s="98">
        <v>340657412</v>
      </c>
      <c r="J78" s="96">
        <v>13433668</v>
      </c>
      <c r="K78" s="96">
        <v>501433491</v>
      </c>
      <c r="L78" s="96">
        <v>855524571</v>
      </c>
      <c r="M78" s="99">
        <v>-38755429</v>
      </c>
    </row>
    <row r="79" spans="1:13" s="10" customFormat="1" ht="24" customHeight="1">
      <c r="A79" s="88"/>
      <c r="B79" s="89"/>
      <c r="C79" s="89"/>
      <c r="D79" s="89">
        <v>1</v>
      </c>
      <c r="E79" s="100" t="s">
        <v>127</v>
      </c>
      <c r="F79" s="96">
        <v>894280000</v>
      </c>
      <c r="G79" s="96">
        <v>0</v>
      </c>
      <c r="H79" s="97">
        <v>894280000</v>
      </c>
      <c r="I79" s="98">
        <v>340657412</v>
      </c>
      <c r="J79" s="96">
        <v>13433668</v>
      </c>
      <c r="K79" s="96">
        <v>501433491</v>
      </c>
      <c r="L79" s="96">
        <v>855524571</v>
      </c>
      <c r="M79" s="99">
        <v>-38755429</v>
      </c>
    </row>
    <row r="80" spans="1:13" s="10" customFormat="1" ht="24" customHeight="1">
      <c r="A80" s="88"/>
      <c r="B80" s="89">
        <v>2</v>
      </c>
      <c r="C80" s="90"/>
      <c r="D80" s="90"/>
      <c r="E80" s="94" t="s">
        <v>136</v>
      </c>
      <c r="F80" s="84">
        <v>34972400000</v>
      </c>
      <c r="G80" s="84">
        <v>0</v>
      </c>
      <c r="H80" s="92">
        <v>34972400000</v>
      </c>
      <c r="I80" s="93">
        <v>25584880071</v>
      </c>
      <c r="J80" s="84">
        <v>302918169</v>
      </c>
      <c r="K80" s="84">
        <v>5496142540</v>
      </c>
      <c r="L80" s="84">
        <v>31383940780</v>
      </c>
      <c r="M80" s="87">
        <v>-3588459220</v>
      </c>
    </row>
    <row r="81" spans="1:13" s="10" customFormat="1" ht="24" customHeight="1">
      <c r="A81" s="88"/>
      <c r="B81" s="89"/>
      <c r="C81" s="90"/>
      <c r="D81" s="90"/>
      <c r="E81" s="91" t="s">
        <v>64</v>
      </c>
      <c r="F81" s="84">
        <v>34972400000</v>
      </c>
      <c r="G81" s="84">
        <v>0</v>
      </c>
      <c r="H81" s="92">
        <v>34972400000</v>
      </c>
      <c r="I81" s="93">
        <v>25584880071</v>
      </c>
      <c r="J81" s="84">
        <v>302918169</v>
      </c>
      <c r="K81" s="84">
        <v>5496142540</v>
      </c>
      <c r="L81" s="84">
        <v>31383940780</v>
      </c>
      <c r="M81" s="87">
        <v>-3588459220</v>
      </c>
    </row>
    <row r="82" spans="1:13" s="10" customFormat="1" ht="24" customHeight="1">
      <c r="A82" s="88"/>
      <c r="B82" s="89"/>
      <c r="C82" s="89">
        <v>1</v>
      </c>
      <c r="D82" s="89"/>
      <c r="E82" s="95" t="s">
        <v>137</v>
      </c>
      <c r="F82" s="96">
        <v>34972400000</v>
      </c>
      <c r="G82" s="96">
        <v>0</v>
      </c>
      <c r="H82" s="97">
        <v>34972400000</v>
      </c>
      <c r="I82" s="98">
        <v>25584880071</v>
      </c>
      <c r="J82" s="96">
        <v>302918169</v>
      </c>
      <c r="K82" s="96">
        <v>5496142540</v>
      </c>
      <c r="L82" s="96">
        <v>31383940780</v>
      </c>
      <c r="M82" s="99">
        <v>-3588459220</v>
      </c>
    </row>
    <row r="83" spans="1:13" s="10" customFormat="1" ht="24" customHeight="1">
      <c r="A83" s="88"/>
      <c r="B83" s="89"/>
      <c r="C83" s="89"/>
      <c r="D83" s="89">
        <v>1</v>
      </c>
      <c r="E83" s="108" t="s">
        <v>129</v>
      </c>
      <c r="F83" s="96">
        <v>14757500000</v>
      </c>
      <c r="G83" s="96">
        <v>0</v>
      </c>
      <c r="H83" s="97">
        <v>14757500000</v>
      </c>
      <c r="I83" s="98">
        <v>11756488338</v>
      </c>
      <c r="J83" s="96">
        <v>0</v>
      </c>
      <c r="K83" s="96">
        <v>3001010535</v>
      </c>
      <c r="L83" s="96">
        <v>14757498873</v>
      </c>
      <c r="M83" s="99">
        <v>-1127</v>
      </c>
    </row>
    <row r="84" spans="1:13" s="10" customFormat="1" ht="24" customHeight="1">
      <c r="A84" s="88"/>
      <c r="B84" s="89"/>
      <c r="C84" s="89"/>
      <c r="D84" s="89">
        <v>2</v>
      </c>
      <c r="E84" s="108" t="s">
        <v>88</v>
      </c>
      <c r="F84" s="96">
        <v>214500000</v>
      </c>
      <c r="G84" s="96">
        <v>0</v>
      </c>
      <c r="H84" s="97">
        <v>214500000</v>
      </c>
      <c r="I84" s="98">
        <v>161347118</v>
      </c>
      <c r="J84" s="96">
        <v>0</v>
      </c>
      <c r="K84" s="96">
        <v>52061345</v>
      </c>
      <c r="L84" s="96">
        <v>213408463</v>
      </c>
      <c r="M84" s="99">
        <v>-1091537</v>
      </c>
    </row>
    <row r="85" spans="1:13" s="10" customFormat="1" ht="24" customHeight="1" thickBot="1">
      <c r="A85" s="101"/>
      <c r="B85" s="102"/>
      <c r="C85" s="102"/>
      <c r="D85" s="102">
        <v>3</v>
      </c>
      <c r="E85" s="109" t="s">
        <v>138</v>
      </c>
      <c r="F85" s="104">
        <v>20000400000</v>
      </c>
      <c r="G85" s="104">
        <v>0</v>
      </c>
      <c r="H85" s="105">
        <v>20000400000</v>
      </c>
      <c r="I85" s="106">
        <v>13667044615</v>
      </c>
      <c r="J85" s="104">
        <v>302918169</v>
      </c>
      <c r="K85" s="104">
        <v>2443070660</v>
      </c>
      <c r="L85" s="104">
        <v>16413033444</v>
      </c>
      <c r="M85" s="107">
        <v>-3587366556</v>
      </c>
    </row>
    <row r="86" spans="1:13" s="10" customFormat="1" ht="24" customHeight="1">
      <c r="A86" s="88">
        <v>6</v>
      </c>
      <c r="B86" s="89"/>
      <c r="C86" s="89"/>
      <c r="D86" s="89"/>
      <c r="E86" s="91" t="s">
        <v>139</v>
      </c>
      <c r="F86" s="84">
        <v>359170000</v>
      </c>
      <c r="G86" s="84">
        <v>0</v>
      </c>
      <c r="H86" s="92">
        <v>359170000</v>
      </c>
      <c r="I86" s="93">
        <v>359170000</v>
      </c>
      <c r="J86" s="84">
        <v>0</v>
      </c>
      <c r="K86" s="84">
        <v>0</v>
      </c>
      <c r="L86" s="84">
        <v>359170000</v>
      </c>
      <c r="M86" s="87">
        <v>0</v>
      </c>
    </row>
    <row r="87" spans="1:13" s="10" customFormat="1" ht="24" customHeight="1">
      <c r="A87" s="88"/>
      <c r="B87" s="89">
        <v>1</v>
      </c>
      <c r="C87" s="89"/>
      <c r="D87" s="89"/>
      <c r="E87" s="94" t="s">
        <v>140</v>
      </c>
      <c r="F87" s="84">
        <v>359170000</v>
      </c>
      <c r="G87" s="84">
        <v>0</v>
      </c>
      <c r="H87" s="92">
        <v>359170000</v>
      </c>
      <c r="I87" s="93">
        <v>359170000</v>
      </c>
      <c r="J87" s="84">
        <v>0</v>
      </c>
      <c r="K87" s="84">
        <v>0</v>
      </c>
      <c r="L87" s="84">
        <v>359170000</v>
      </c>
      <c r="M87" s="87">
        <v>0</v>
      </c>
    </row>
    <row r="88" spans="1:13" s="10" customFormat="1" ht="24" customHeight="1">
      <c r="A88" s="88"/>
      <c r="B88" s="89"/>
      <c r="C88" s="89"/>
      <c r="D88" s="89"/>
      <c r="E88" s="91" t="s">
        <v>141</v>
      </c>
      <c r="F88" s="84">
        <v>359170000</v>
      </c>
      <c r="G88" s="84">
        <v>0</v>
      </c>
      <c r="H88" s="92">
        <v>359170000</v>
      </c>
      <c r="I88" s="93">
        <v>359170000</v>
      </c>
      <c r="J88" s="84">
        <v>0</v>
      </c>
      <c r="K88" s="84">
        <v>0</v>
      </c>
      <c r="L88" s="84">
        <v>359170000</v>
      </c>
      <c r="M88" s="87">
        <v>0</v>
      </c>
    </row>
    <row r="89" spans="1:13" s="10" customFormat="1" ht="34.5" customHeight="1">
      <c r="A89" s="88"/>
      <c r="B89" s="89"/>
      <c r="C89" s="110">
        <v>1</v>
      </c>
      <c r="D89" s="110"/>
      <c r="E89" s="95" t="s">
        <v>142</v>
      </c>
      <c r="F89" s="96">
        <v>359170000</v>
      </c>
      <c r="G89" s="96">
        <v>0</v>
      </c>
      <c r="H89" s="97">
        <v>359170000</v>
      </c>
      <c r="I89" s="98">
        <v>359170000</v>
      </c>
      <c r="J89" s="96">
        <v>0</v>
      </c>
      <c r="K89" s="96">
        <v>0</v>
      </c>
      <c r="L89" s="96">
        <v>359170000</v>
      </c>
      <c r="M89" s="99">
        <v>0</v>
      </c>
    </row>
    <row r="90" spans="1:13" s="10" customFormat="1" ht="23.25" customHeight="1">
      <c r="A90" s="88"/>
      <c r="B90" s="89"/>
      <c r="C90" s="110"/>
      <c r="D90" s="110">
        <v>1</v>
      </c>
      <c r="E90" s="108" t="s">
        <v>111</v>
      </c>
      <c r="F90" s="96">
        <v>359170000</v>
      </c>
      <c r="G90" s="96">
        <v>0</v>
      </c>
      <c r="H90" s="97">
        <v>359170000</v>
      </c>
      <c r="I90" s="98">
        <v>359170000</v>
      </c>
      <c r="J90" s="96">
        <v>0</v>
      </c>
      <c r="K90" s="96">
        <v>0</v>
      </c>
      <c r="L90" s="96">
        <v>359170000</v>
      </c>
      <c r="M90" s="99">
        <v>0</v>
      </c>
    </row>
    <row r="91" spans="1:13" s="10" customFormat="1" ht="23.25" customHeight="1">
      <c r="A91" s="88">
        <v>7</v>
      </c>
      <c r="B91" s="89"/>
      <c r="C91" s="110"/>
      <c r="D91" s="110"/>
      <c r="E91" s="91" t="s">
        <v>143</v>
      </c>
      <c r="F91" s="84">
        <v>13017190000</v>
      </c>
      <c r="G91" s="84">
        <v>0</v>
      </c>
      <c r="H91" s="92">
        <v>13017190000</v>
      </c>
      <c r="I91" s="93">
        <v>7410312275</v>
      </c>
      <c r="J91" s="84">
        <v>677658085</v>
      </c>
      <c r="K91" s="84">
        <v>4217327193</v>
      </c>
      <c r="L91" s="84">
        <v>12305297553</v>
      </c>
      <c r="M91" s="87">
        <v>-711892447</v>
      </c>
    </row>
    <row r="92" spans="1:13" s="10" customFormat="1" ht="24" customHeight="1">
      <c r="A92" s="88"/>
      <c r="B92" s="89">
        <v>1</v>
      </c>
      <c r="C92" s="110"/>
      <c r="D92" s="110"/>
      <c r="E92" s="94" t="s">
        <v>144</v>
      </c>
      <c r="F92" s="84">
        <v>2956230000</v>
      </c>
      <c r="G92" s="84">
        <v>0</v>
      </c>
      <c r="H92" s="92">
        <v>2956230000</v>
      </c>
      <c r="I92" s="93">
        <v>1058298694</v>
      </c>
      <c r="J92" s="84">
        <v>117720574</v>
      </c>
      <c r="K92" s="84">
        <v>1315152129</v>
      </c>
      <c r="L92" s="84">
        <v>2491171397</v>
      </c>
      <c r="M92" s="87">
        <v>-465058603</v>
      </c>
    </row>
    <row r="93" spans="1:13" s="10" customFormat="1" ht="24" customHeight="1">
      <c r="A93" s="88"/>
      <c r="B93" s="89"/>
      <c r="C93" s="110"/>
      <c r="D93" s="110"/>
      <c r="E93" s="91" t="s">
        <v>117</v>
      </c>
      <c r="F93" s="84">
        <v>2956230000</v>
      </c>
      <c r="G93" s="84">
        <v>0</v>
      </c>
      <c r="H93" s="92">
        <v>2956230000</v>
      </c>
      <c r="I93" s="93">
        <v>1058298694</v>
      </c>
      <c r="J93" s="84">
        <v>117720574</v>
      </c>
      <c r="K93" s="84">
        <v>1315152129</v>
      </c>
      <c r="L93" s="84">
        <v>2491171397</v>
      </c>
      <c r="M93" s="87">
        <v>-465058603</v>
      </c>
    </row>
    <row r="94" spans="1:13" s="10" customFormat="1" ht="26.25" customHeight="1">
      <c r="A94" s="88"/>
      <c r="B94" s="89"/>
      <c r="C94" s="110">
        <v>1</v>
      </c>
      <c r="D94" s="110"/>
      <c r="E94" s="95" t="s">
        <v>120</v>
      </c>
      <c r="F94" s="96">
        <v>2640000000</v>
      </c>
      <c r="G94" s="96">
        <v>0</v>
      </c>
      <c r="H94" s="97">
        <v>2640000000</v>
      </c>
      <c r="I94" s="98">
        <v>766489278</v>
      </c>
      <c r="J94" s="96">
        <v>117720574</v>
      </c>
      <c r="K94" s="96">
        <v>1315152129</v>
      </c>
      <c r="L94" s="96">
        <v>2199361981</v>
      </c>
      <c r="M94" s="99">
        <v>-440638019</v>
      </c>
    </row>
    <row r="95" spans="1:13" s="10" customFormat="1" ht="24" customHeight="1">
      <c r="A95" s="88"/>
      <c r="B95" s="89"/>
      <c r="C95" s="110">
        <v>2</v>
      </c>
      <c r="D95" s="110"/>
      <c r="E95" s="95" t="s">
        <v>111</v>
      </c>
      <c r="F95" s="96">
        <v>316230000</v>
      </c>
      <c r="G95" s="96">
        <v>0</v>
      </c>
      <c r="H95" s="97">
        <v>316230000</v>
      </c>
      <c r="I95" s="98">
        <v>291809416</v>
      </c>
      <c r="J95" s="96">
        <v>0</v>
      </c>
      <c r="K95" s="96">
        <v>0</v>
      </c>
      <c r="L95" s="96">
        <v>291809416</v>
      </c>
      <c r="M95" s="99">
        <v>-24420584</v>
      </c>
    </row>
    <row r="96" spans="1:13" s="10" customFormat="1" ht="24" customHeight="1">
      <c r="A96" s="88"/>
      <c r="B96" s="89">
        <v>2</v>
      </c>
      <c r="C96" s="110"/>
      <c r="D96" s="110"/>
      <c r="E96" s="94" t="s">
        <v>145</v>
      </c>
      <c r="F96" s="84">
        <v>3110960000</v>
      </c>
      <c r="G96" s="84">
        <v>0</v>
      </c>
      <c r="H96" s="92">
        <v>3110960000</v>
      </c>
      <c r="I96" s="93">
        <v>2287942241</v>
      </c>
      <c r="J96" s="84">
        <v>86615628</v>
      </c>
      <c r="K96" s="84">
        <v>597141585</v>
      </c>
      <c r="L96" s="84">
        <v>2971699454</v>
      </c>
      <c r="M96" s="87">
        <v>-139260546</v>
      </c>
    </row>
    <row r="97" spans="1:13" ht="23.25" customHeight="1">
      <c r="A97" s="88"/>
      <c r="B97" s="89"/>
      <c r="C97" s="110"/>
      <c r="D97" s="110"/>
      <c r="E97" s="91" t="s">
        <v>117</v>
      </c>
      <c r="F97" s="84">
        <v>3110960000</v>
      </c>
      <c r="G97" s="84">
        <v>0</v>
      </c>
      <c r="H97" s="92">
        <v>3110960000</v>
      </c>
      <c r="I97" s="93">
        <v>2287942241</v>
      </c>
      <c r="J97" s="84">
        <v>86615628</v>
      </c>
      <c r="K97" s="84">
        <v>597141585</v>
      </c>
      <c r="L97" s="84">
        <v>2971699454</v>
      </c>
      <c r="M97" s="87">
        <v>-139260546</v>
      </c>
    </row>
    <row r="98" spans="1:13" ht="24" customHeight="1">
      <c r="A98" s="88"/>
      <c r="B98" s="89"/>
      <c r="C98" s="110">
        <v>1</v>
      </c>
      <c r="D98" s="110"/>
      <c r="E98" s="95" t="s">
        <v>118</v>
      </c>
      <c r="F98" s="96">
        <v>1950000000</v>
      </c>
      <c r="G98" s="96">
        <v>0</v>
      </c>
      <c r="H98" s="97">
        <v>1950000000</v>
      </c>
      <c r="I98" s="98">
        <v>1460715333</v>
      </c>
      <c r="J98" s="96">
        <v>86615628</v>
      </c>
      <c r="K98" s="96">
        <v>311209059</v>
      </c>
      <c r="L98" s="96">
        <v>1858540020</v>
      </c>
      <c r="M98" s="99">
        <v>-91459980</v>
      </c>
    </row>
    <row r="99" spans="1:13" ht="26.25" customHeight="1">
      <c r="A99" s="88"/>
      <c r="B99" s="89"/>
      <c r="C99" s="110">
        <v>2</v>
      </c>
      <c r="D99" s="110"/>
      <c r="E99" s="95" t="s">
        <v>98</v>
      </c>
      <c r="F99" s="96">
        <v>1160960000</v>
      </c>
      <c r="G99" s="96">
        <v>0</v>
      </c>
      <c r="H99" s="97">
        <v>1160960000</v>
      </c>
      <c r="I99" s="98">
        <v>827226908</v>
      </c>
      <c r="J99" s="96">
        <v>0</v>
      </c>
      <c r="K99" s="96">
        <v>285932526</v>
      </c>
      <c r="L99" s="96">
        <v>1113159434</v>
      </c>
      <c r="M99" s="99">
        <v>-47800566</v>
      </c>
    </row>
    <row r="100" spans="1:13" ht="26.25" customHeight="1">
      <c r="A100" s="88"/>
      <c r="B100" s="89">
        <v>3</v>
      </c>
      <c r="C100" s="110"/>
      <c r="D100" s="110"/>
      <c r="E100" s="94" t="s">
        <v>146</v>
      </c>
      <c r="F100" s="84">
        <v>4610000000</v>
      </c>
      <c r="G100" s="84">
        <v>0</v>
      </c>
      <c r="H100" s="92">
        <v>4610000000</v>
      </c>
      <c r="I100" s="93">
        <v>3219580655</v>
      </c>
      <c r="J100" s="84">
        <v>469372336</v>
      </c>
      <c r="K100" s="84">
        <v>866123450</v>
      </c>
      <c r="L100" s="84">
        <v>4555076441</v>
      </c>
      <c r="M100" s="87">
        <v>-54923559</v>
      </c>
    </row>
    <row r="101" spans="1:13" ht="26.25" customHeight="1">
      <c r="A101" s="88"/>
      <c r="B101" s="89"/>
      <c r="C101" s="110"/>
      <c r="D101" s="110"/>
      <c r="E101" s="91" t="s">
        <v>117</v>
      </c>
      <c r="F101" s="84">
        <v>4610000000</v>
      </c>
      <c r="G101" s="84">
        <v>0</v>
      </c>
      <c r="H101" s="92">
        <v>4610000000</v>
      </c>
      <c r="I101" s="93">
        <v>3219580655</v>
      </c>
      <c r="J101" s="84">
        <v>469372336</v>
      </c>
      <c r="K101" s="84">
        <v>866123450</v>
      </c>
      <c r="L101" s="84">
        <v>4555076441</v>
      </c>
      <c r="M101" s="87">
        <v>-54923559</v>
      </c>
    </row>
    <row r="102" spans="1:13" ht="24" customHeight="1">
      <c r="A102" s="88"/>
      <c r="B102" s="89"/>
      <c r="C102" s="110">
        <v>1</v>
      </c>
      <c r="D102" s="110"/>
      <c r="E102" s="95" t="s">
        <v>120</v>
      </c>
      <c r="F102" s="96">
        <v>2260000000</v>
      </c>
      <c r="G102" s="96">
        <v>0</v>
      </c>
      <c r="H102" s="97">
        <v>2260000000</v>
      </c>
      <c r="I102" s="98">
        <v>1380463956</v>
      </c>
      <c r="J102" s="96">
        <v>232783479</v>
      </c>
      <c r="K102" s="96">
        <v>621632473</v>
      </c>
      <c r="L102" s="96">
        <v>2234879908</v>
      </c>
      <c r="M102" s="99">
        <v>-25120092</v>
      </c>
    </row>
    <row r="103" spans="1:13" ht="24" customHeight="1">
      <c r="A103" s="88"/>
      <c r="B103" s="89"/>
      <c r="C103" s="110">
        <v>2</v>
      </c>
      <c r="D103" s="110"/>
      <c r="E103" s="95" t="s">
        <v>118</v>
      </c>
      <c r="F103" s="96">
        <v>2350000000</v>
      </c>
      <c r="G103" s="96">
        <v>0</v>
      </c>
      <c r="H103" s="97">
        <v>2350000000</v>
      </c>
      <c r="I103" s="98">
        <v>1839116699</v>
      </c>
      <c r="J103" s="96">
        <v>236588857</v>
      </c>
      <c r="K103" s="96">
        <v>244490977</v>
      </c>
      <c r="L103" s="96">
        <v>2320196533</v>
      </c>
      <c r="M103" s="99">
        <v>-29803467</v>
      </c>
    </row>
    <row r="104" spans="1:13" ht="24" customHeight="1">
      <c r="A104" s="88"/>
      <c r="B104" s="89">
        <v>4</v>
      </c>
      <c r="C104" s="110"/>
      <c r="D104" s="110"/>
      <c r="E104" s="94" t="s">
        <v>147</v>
      </c>
      <c r="F104" s="84">
        <v>2340000000</v>
      </c>
      <c r="G104" s="84">
        <v>0</v>
      </c>
      <c r="H104" s="92">
        <v>2340000000</v>
      </c>
      <c r="I104" s="93">
        <v>844490685</v>
      </c>
      <c r="J104" s="84">
        <v>3949547</v>
      </c>
      <c r="K104" s="84">
        <v>1438910029</v>
      </c>
      <c r="L104" s="84">
        <v>2287350261</v>
      </c>
      <c r="M104" s="87">
        <v>-52649739</v>
      </c>
    </row>
    <row r="105" spans="1:13" ht="24" customHeight="1">
      <c r="A105" s="88"/>
      <c r="B105" s="89"/>
      <c r="C105" s="110"/>
      <c r="D105" s="110"/>
      <c r="E105" s="91" t="s">
        <v>117</v>
      </c>
      <c r="F105" s="84">
        <v>2340000000</v>
      </c>
      <c r="G105" s="84">
        <v>0</v>
      </c>
      <c r="H105" s="92">
        <v>2340000000</v>
      </c>
      <c r="I105" s="93">
        <v>844490685</v>
      </c>
      <c r="J105" s="84">
        <v>3949547</v>
      </c>
      <c r="K105" s="84">
        <v>1438910029</v>
      </c>
      <c r="L105" s="84">
        <v>2287350261</v>
      </c>
      <c r="M105" s="87">
        <v>-52649739</v>
      </c>
    </row>
    <row r="106" spans="1:13" ht="24" customHeight="1">
      <c r="A106" s="88"/>
      <c r="B106" s="89"/>
      <c r="C106" s="110">
        <v>1</v>
      </c>
      <c r="D106" s="110"/>
      <c r="E106" s="95" t="s">
        <v>148</v>
      </c>
      <c r="F106" s="96">
        <v>1780000000</v>
      </c>
      <c r="G106" s="96">
        <v>0</v>
      </c>
      <c r="H106" s="97">
        <v>1780000000</v>
      </c>
      <c r="I106" s="98">
        <v>788302991</v>
      </c>
      <c r="J106" s="96">
        <v>1212230</v>
      </c>
      <c r="K106" s="96">
        <v>948631373</v>
      </c>
      <c r="L106" s="96">
        <v>1738146594</v>
      </c>
      <c r="M106" s="99">
        <v>-41853406</v>
      </c>
    </row>
    <row r="107" spans="1:13" ht="24" customHeight="1">
      <c r="A107" s="88"/>
      <c r="B107" s="89"/>
      <c r="C107" s="110">
        <v>2</v>
      </c>
      <c r="D107" s="110"/>
      <c r="E107" s="95" t="s">
        <v>118</v>
      </c>
      <c r="F107" s="96">
        <v>560000000</v>
      </c>
      <c r="G107" s="96">
        <v>0</v>
      </c>
      <c r="H107" s="97">
        <v>560000000</v>
      </c>
      <c r="I107" s="98">
        <v>56187694</v>
      </c>
      <c r="J107" s="96">
        <v>2737317</v>
      </c>
      <c r="K107" s="96">
        <v>490278656</v>
      </c>
      <c r="L107" s="96">
        <v>549203667</v>
      </c>
      <c r="M107" s="99">
        <v>-10796333</v>
      </c>
    </row>
    <row r="108" spans="1:13" ht="24" customHeight="1">
      <c r="A108" s="88">
        <v>8</v>
      </c>
      <c r="B108" s="89"/>
      <c r="C108" s="110"/>
      <c r="D108" s="110"/>
      <c r="E108" s="91" t="s">
        <v>149</v>
      </c>
      <c r="F108" s="84">
        <v>51375000</v>
      </c>
      <c r="G108" s="84">
        <v>0</v>
      </c>
      <c r="H108" s="92">
        <v>51375000</v>
      </c>
      <c r="I108" s="93">
        <v>49111461</v>
      </c>
      <c r="J108" s="84">
        <v>0</v>
      </c>
      <c r="K108" s="84">
        <v>0</v>
      </c>
      <c r="L108" s="84">
        <v>49111461</v>
      </c>
      <c r="M108" s="87">
        <v>-2263539</v>
      </c>
    </row>
    <row r="109" spans="1:13" ht="24" customHeight="1">
      <c r="A109" s="88"/>
      <c r="B109" s="89">
        <v>1</v>
      </c>
      <c r="C109" s="110"/>
      <c r="D109" s="110"/>
      <c r="E109" s="94" t="s">
        <v>150</v>
      </c>
      <c r="F109" s="84">
        <v>51375000</v>
      </c>
      <c r="G109" s="84">
        <v>0</v>
      </c>
      <c r="H109" s="92">
        <v>51375000</v>
      </c>
      <c r="I109" s="93">
        <v>49111461</v>
      </c>
      <c r="J109" s="84">
        <v>0</v>
      </c>
      <c r="K109" s="84">
        <v>0</v>
      </c>
      <c r="L109" s="84">
        <v>49111461</v>
      </c>
      <c r="M109" s="87">
        <v>-2263539</v>
      </c>
    </row>
    <row r="110" spans="1:13" ht="24" customHeight="1">
      <c r="A110" s="88"/>
      <c r="B110" s="89"/>
      <c r="C110" s="110"/>
      <c r="D110" s="110"/>
      <c r="E110" s="91" t="s">
        <v>151</v>
      </c>
      <c r="F110" s="84">
        <v>51375000</v>
      </c>
      <c r="G110" s="84">
        <v>0</v>
      </c>
      <c r="H110" s="92">
        <v>51375000</v>
      </c>
      <c r="I110" s="93">
        <v>49111461</v>
      </c>
      <c r="J110" s="84">
        <v>0</v>
      </c>
      <c r="K110" s="84">
        <v>0</v>
      </c>
      <c r="L110" s="84">
        <v>49111461</v>
      </c>
      <c r="M110" s="87">
        <v>-2263539</v>
      </c>
    </row>
    <row r="111" spans="1:13" ht="24" customHeight="1" thickBot="1">
      <c r="A111" s="101"/>
      <c r="B111" s="102"/>
      <c r="C111" s="111">
        <v>1</v>
      </c>
      <c r="D111" s="111"/>
      <c r="E111" s="103" t="s">
        <v>152</v>
      </c>
      <c r="F111" s="104">
        <v>51375000</v>
      </c>
      <c r="G111" s="104">
        <v>0</v>
      </c>
      <c r="H111" s="105">
        <v>51375000</v>
      </c>
      <c r="I111" s="106">
        <v>49111461</v>
      </c>
      <c r="J111" s="104">
        <v>0</v>
      </c>
      <c r="K111" s="104">
        <v>0</v>
      </c>
      <c r="L111" s="104">
        <v>49111461</v>
      </c>
      <c r="M111" s="107">
        <v>-2263539</v>
      </c>
    </row>
    <row r="112" spans="1:13" ht="24" customHeight="1">
      <c r="A112" s="88"/>
      <c r="B112" s="89"/>
      <c r="C112" s="110"/>
      <c r="D112" s="110">
        <v>1</v>
      </c>
      <c r="E112" s="108" t="s">
        <v>111</v>
      </c>
      <c r="F112" s="96">
        <v>51375000</v>
      </c>
      <c r="G112" s="96">
        <v>0</v>
      </c>
      <c r="H112" s="97">
        <v>51375000</v>
      </c>
      <c r="I112" s="98">
        <v>49111461</v>
      </c>
      <c r="J112" s="96">
        <v>0</v>
      </c>
      <c r="K112" s="96">
        <v>0</v>
      </c>
      <c r="L112" s="96">
        <v>49111461</v>
      </c>
      <c r="M112" s="99">
        <v>-2263539</v>
      </c>
    </row>
    <row r="113" spans="1:13" ht="24" customHeight="1">
      <c r="A113" s="88">
        <v>9</v>
      </c>
      <c r="B113" s="89"/>
      <c r="C113" s="110"/>
      <c r="D113" s="110"/>
      <c r="E113" s="91" t="s">
        <v>153</v>
      </c>
      <c r="F113" s="84">
        <v>700000000</v>
      </c>
      <c r="G113" s="84">
        <v>0</v>
      </c>
      <c r="H113" s="92">
        <v>700000000</v>
      </c>
      <c r="I113" s="93">
        <v>224940560</v>
      </c>
      <c r="J113" s="84">
        <v>0</v>
      </c>
      <c r="K113" s="84">
        <v>338813223</v>
      </c>
      <c r="L113" s="84">
        <v>563753783</v>
      </c>
      <c r="M113" s="87">
        <v>-136246217</v>
      </c>
    </row>
    <row r="114" spans="1:13" ht="24" customHeight="1">
      <c r="A114" s="88"/>
      <c r="B114" s="89">
        <v>1</v>
      </c>
      <c r="C114" s="110"/>
      <c r="D114" s="110"/>
      <c r="E114" s="94" t="s">
        <v>154</v>
      </c>
      <c r="F114" s="84">
        <v>700000000</v>
      </c>
      <c r="G114" s="84">
        <v>0</v>
      </c>
      <c r="H114" s="92">
        <v>700000000</v>
      </c>
      <c r="I114" s="93">
        <v>224940560</v>
      </c>
      <c r="J114" s="84">
        <v>0</v>
      </c>
      <c r="K114" s="84">
        <v>338813223</v>
      </c>
      <c r="L114" s="84">
        <v>563753783</v>
      </c>
      <c r="M114" s="87">
        <v>-136246217</v>
      </c>
    </row>
    <row r="115" spans="1:13" ht="24" customHeight="1">
      <c r="A115" s="88"/>
      <c r="B115" s="89"/>
      <c r="C115" s="110"/>
      <c r="D115" s="110"/>
      <c r="E115" s="91" t="s">
        <v>141</v>
      </c>
      <c r="F115" s="84">
        <v>700000000</v>
      </c>
      <c r="G115" s="84">
        <v>0</v>
      </c>
      <c r="H115" s="92">
        <v>700000000</v>
      </c>
      <c r="I115" s="93">
        <v>224940560</v>
      </c>
      <c r="J115" s="84">
        <v>0</v>
      </c>
      <c r="K115" s="84">
        <v>338813223</v>
      </c>
      <c r="L115" s="84">
        <v>563753783</v>
      </c>
      <c r="M115" s="87">
        <v>-136246217</v>
      </c>
    </row>
    <row r="116" spans="1:13" ht="24" customHeight="1">
      <c r="A116" s="88"/>
      <c r="B116" s="89"/>
      <c r="C116" s="110">
        <v>1</v>
      </c>
      <c r="D116" s="110"/>
      <c r="E116" s="95" t="s">
        <v>92</v>
      </c>
      <c r="F116" s="96">
        <v>700000000</v>
      </c>
      <c r="G116" s="96">
        <v>0</v>
      </c>
      <c r="H116" s="97">
        <v>700000000</v>
      </c>
      <c r="I116" s="98">
        <v>224940560</v>
      </c>
      <c r="J116" s="96">
        <v>0</v>
      </c>
      <c r="K116" s="96">
        <v>338813223</v>
      </c>
      <c r="L116" s="96">
        <v>563753783</v>
      </c>
      <c r="M116" s="99">
        <v>-136246217</v>
      </c>
    </row>
    <row r="117" spans="1:13" ht="24" customHeight="1">
      <c r="A117" s="112"/>
      <c r="B117" s="113"/>
      <c r="C117" s="114"/>
      <c r="D117" s="114">
        <v>1</v>
      </c>
      <c r="E117" s="108" t="s">
        <v>155</v>
      </c>
      <c r="F117" s="96">
        <v>700000000</v>
      </c>
      <c r="G117" s="96">
        <v>0</v>
      </c>
      <c r="H117" s="97">
        <v>700000000</v>
      </c>
      <c r="I117" s="98">
        <v>224940560</v>
      </c>
      <c r="J117" s="96">
        <v>0</v>
      </c>
      <c r="K117" s="96">
        <v>338813223</v>
      </c>
      <c r="L117" s="96">
        <v>563753783</v>
      </c>
      <c r="M117" s="99">
        <v>-136246217</v>
      </c>
    </row>
    <row r="118" spans="1:13" ht="24" customHeight="1">
      <c r="A118" s="112"/>
      <c r="B118" s="113"/>
      <c r="C118" s="114"/>
      <c r="D118" s="114"/>
      <c r="E118" s="108"/>
      <c r="F118" s="96"/>
      <c r="G118" s="96"/>
      <c r="H118" s="97"/>
      <c r="I118" s="98"/>
      <c r="J118" s="96"/>
      <c r="K118" s="96"/>
      <c r="L118" s="96"/>
      <c r="M118" s="96"/>
    </row>
    <row r="119" spans="1:13" ht="24" customHeight="1">
      <c r="A119" s="112"/>
      <c r="B119" s="113"/>
      <c r="C119" s="114"/>
      <c r="D119" s="114"/>
      <c r="E119" s="108"/>
      <c r="F119" s="96"/>
      <c r="G119" s="96"/>
      <c r="H119" s="97"/>
      <c r="I119" s="98"/>
      <c r="J119" s="96"/>
      <c r="K119" s="96"/>
      <c r="L119" s="96"/>
      <c r="M119" s="96"/>
    </row>
    <row r="120" spans="1:13" ht="24" customHeight="1">
      <c r="A120" s="112"/>
      <c r="B120" s="113"/>
      <c r="C120" s="114"/>
      <c r="D120" s="114"/>
      <c r="E120" s="108"/>
      <c r="F120" s="96"/>
      <c r="G120" s="96"/>
      <c r="H120" s="97"/>
      <c r="I120" s="98"/>
      <c r="J120" s="96"/>
      <c r="K120" s="96"/>
      <c r="L120" s="96"/>
      <c r="M120" s="96"/>
    </row>
    <row r="121" spans="1:13" ht="24" customHeight="1">
      <c r="A121" s="112"/>
      <c r="B121" s="113"/>
      <c r="C121" s="114"/>
      <c r="D121" s="114"/>
      <c r="E121" s="108"/>
      <c r="F121" s="96"/>
      <c r="G121" s="96"/>
      <c r="H121" s="97"/>
      <c r="I121" s="98"/>
      <c r="J121" s="96"/>
      <c r="K121" s="96"/>
      <c r="L121" s="96"/>
      <c r="M121" s="96"/>
    </row>
    <row r="122" spans="1:13" ht="24" customHeight="1">
      <c r="A122" s="112"/>
      <c r="B122" s="113"/>
      <c r="C122" s="114"/>
      <c r="D122" s="114"/>
      <c r="E122" s="108"/>
      <c r="F122" s="96"/>
      <c r="G122" s="96"/>
      <c r="H122" s="97"/>
      <c r="I122" s="98"/>
      <c r="J122" s="96"/>
      <c r="K122" s="96"/>
      <c r="L122" s="96"/>
      <c r="M122" s="96"/>
    </row>
    <row r="123" spans="1:13" ht="24" customHeight="1">
      <c r="A123" s="112"/>
      <c r="B123" s="113"/>
      <c r="C123" s="114"/>
      <c r="D123" s="114"/>
      <c r="E123" s="108"/>
      <c r="F123" s="96"/>
      <c r="G123" s="96"/>
      <c r="H123" s="97"/>
      <c r="I123" s="98"/>
      <c r="J123" s="96"/>
      <c r="K123" s="96"/>
      <c r="L123" s="96"/>
      <c r="M123" s="96"/>
    </row>
    <row r="124" spans="1:13" ht="24" customHeight="1">
      <c r="A124" s="112"/>
      <c r="B124" s="113"/>
      <c r="C124" s="114"/>
      <c r="D124" s="114"/>
      <c r="E124" s="108"/>
      <c r="F124" s="96"/>
      <c r="G124" s="96"/>
      <c r="H124" s="97"/>
      <c r="I124" s="98"/>
      <c r="J124" s="96"/>
      <c r="K124" s="96"/>
      <c r="L124" s="96"/>
      <c r="M124" s="96"/>
    </row>
    <row r="125" spans="1:13" ht="24" customHeight="1">
      <c r="A125" s="112"/>
      <c r="B125" s="113"/>
      <c r="C125" s="114"/>
      <c r="D125" s="114"/>
      <c r="E125" s="108"/>
      <c r="F125" s="96"/>
      <c r="G125" s="96"/>
      <c r="H125" s="97"/>
      <c r="I125" s="98"/>
      <c r="J125" s="96"/>
      <c r="K125" s="96"/>
      <c r="L125" s="96"/>
      <c r="M125" s="96"/>
    </row>
    <row r="126" spans="1:13" ht="24" customHeight="1">
      <c r="A126" s="112"/>
      <c r="B126" s="113"/>
      <c r="C126" s="114"/>
      <c r="D126" s="114"/>
      <c r="E126" s="108"/>
      <c r="F126" s="96"/>
      <c r="G126" s="96"/>
      <c r="H126" s="97"/>
      <c r="I126" s="98"/>
      <c r="J126" s="96"/>
      <c r="K126" s="96"/>
      <c r="L126" s="96"/>
      <c r="M126" s="96"/>
    </row>
    <row r="127" spans="1:13" ht="24" customHeight="1">
      <c r="A127" s="112"/>
      <c r="B127" s="113"/>
      <c r="C127" s="114"/>
      <c r="D127" s="114"/>
      <c r="E127" s="108"/>
      <c r="F127" s="96"/>
      <c r="G127" s="96"/>
      <c r="H127" s="97"/>
      <c r="I127" s="98"/>
      <c r="J127" s="96"/>
      <c r="K127" s="96"/>
      <c r="L127" s="96"/>
      <c r="M127" s="96"/>
    </row>
    <row r="128" spans="1:13" ht="24" customHeight="1">
      <c r="A128" s="112"/>
      <c r="B128" s="113"/>
      <c r="C128" s="114"/>
      <c r="D128" s="114"/>
      <c r="E128" s="108"/>
      <c r="F128" s="96"/>
      <c r="G128" s="96"/>
      <c r="H128" s="97"/>
      <c r="I128" s="98"/>
      <c r="J128" s="96"/>
      <c r="K128" s="96"/>
      <c r="L128" s="96"/>
      <c r="M128" s="96"/>
    </row>
    <row r="129" spans="1:13" ht="24" customHeight="1">
      <c r="A129" s="112"/>
      <c r="B129" s="113"/>
      <c r="C129" s="114"/>
      <c r="D129" s="114"/>
      <c r="E129" s="108"/>
      <c r="F129" s="96"/>
      <c r="G129" s="96"/>
      <c r="H129" s="97"/>
      <c r="I129" s="98"/>
      <c r="J129" s="96"/>
      <c r="K129" s="96"/>
      <c r="L129" s="96"/>
      <c r="M129" s="96"/>
    </row>
    <row r="130" spans="1:13" ht="24" customHeight="1">
      <c r="A130" s="112"/>
      <c r="B130" s="113"/>
      <c r="C130" s="114"/>
      <c r="D130" s="114"/>
      <c r="E130" s="108"/>
      <c r="F130" s="96"/>
      <c r="G130" s="96"/>
      <c r="H130" s="97"/>
      <c r="I130" s="98"/>
      <c r="J130" s="96"/>
      <c r="K130" s="96"/>
      <c r="L130" s="96"/>
      <c r="M130" s="96"/>
    </row>
    <row r="131" spans="1:13" ht="24" customHeight="1">
      <c r="A131" s="112"/>
      <c r="B131" s="113"/>
      <c r="C131" s="114"/>
      <c r="D131" s="114"/>
      <c r="E131" s="108"/>
      <c r="F131" s="96"/>
      <c r="G131" s="96"/>
      <c r="H131" s="97"/>
      <c r="I131" s="98"/>
      <c r="J131" s="96"/>
      <c r="K131" s="96"/>
      <c r="L131" s="96"/>
      <c r="M131" s="96"/>
    </row>
    <row r="132" spans="1:13" ht="24" customHeight="1">
      <c r="A132" s="112"/>
      <c r="B132" s="113"/>
      <c r="C132" s="114"/>
      <c r="D132" s="114"/>
      <c r="E132" s="108"/>
      <c r="F132" s="96"/>
      <c r="G132" s="96"/>
      <c r="H132" s="97"/>
      <c r="I132" s="98"/>
      <c r="J132" s="96"/>
      <c r="K132" s="96"/>
      <c r="L132" s="96"/>
      <c r="M132" s="96"/>
    </row>
    <row r="133" spans="1:13" ht="24" customHeight="1">
      <c r="A133" s="112"/>
      <c r="B133" s="113"/>
      <c r="C133" s="114"/>
      <c r="D133" s="114"/>
      <c r="E133" s="108"/>
      <c r="F133" s="96"/>
      <c r="G133" s="96"/>
      <c r="H133" s="97"/>
      <c r="I133" s="98"/>
      <c r="J133" s="96"/>
      <c r="K133" s="96"/>
      <c r="L133" s="96"/>
      <c r="M133" s="96"/>
    </row>
    <row r="134" spans="1:13" ht="24" customHeight="1">
      <c r="A134" s="112"/>
      <c r="B134" s="113"/>
      <c r="C134" s="114"/>
      <c r="D134" s="114"/>
      <c r="E134" s="108"/>
      <c r="F134" s="96"/>
      <c r="G134" s="96"/>
      <c r="H134" s="97"/>
      <c r="I134" s="98"/>
      <c r="J134" s="96"/>
      <c r="K134" s="96"/>
      <c r="L134" s="96"/>
      <c r="M134" s="96"/>
    </row>
    <row r="135" spans="1:13" ht="24" customHeight="1">
      <c r="A135" s="112"/>
      <c r="B135" s="113"/>
      <c r="C135" s="114"/>
      <c r="D135" s="114"/>
      <c r="E135" s="108"/>
      <c r="F135" s="96"/>
      <c r="G135" s="96"/>
      <c r="H135" s="97"/>
      <c r="I135" s="98"/>
      <c r="J135" s="96"/>
      <c r="K135" s="96"/>
      <c r="L135" s="96"/>
      <c r="M135" s="96"/>
    </row>
    <row r="136" spans="1:13" ht="24" customHeight="1">
      <c r="A136" s="112"/>
      <c r="B136" s="113"/>
      <c r="C136" s="114"/>
      <c r="D136" s="114"/>
      <c r="E136" s="108"/>
      <c r="F136" s="96"/>
      <c r="G136" s="96"/>
      <c r="H136" s="97"/>
      <c r="I136" s="98"/>
      <c r="J136" s="96"/>
      <c r="K136" s="96"/>
      <c r="L136" s="96"/>
      <c r="M136" s="96"/>
    </row>
    <row r="137" spans="1:13" ht="24" customHeight="1">
      <c r="A137" s="112"/>
      <c r="B137" s="113"/>
      <c r="C137" s="114"/>
      <c r="D137" s="114"/>
      <c r="E137" s="115"/>
      <c r="F137" s="116"/>
      <c r="G137" s="116"/>
      <c r="H137" s="117"/>
      <c r="I137" s="118"/>
      <c r="J137" s="116"/>
      <c r="K137" s="116"/>
      <c r="L137" s="116"/>
      <c r="M137" s="116"/>
    </row>
    <row r="138" spans="1:13" ht="24" customHeight="1" thickBot="1">
      <c r="A138" s="119"/>
      <c r="B138" s="120"/>
      <c r="C138" s="121"/>
      <c r="D138" s="121"/>
      <c r="E138" s="122"/>
      <c r="F138" s="123"/>
      <c r="G138" s="123"/>
      <c r="H138" s="124"/>
      <c r="I138" s="125"/>
      <c r="J138" s="123"/>
      <c r="K138" s="123"/>
      <c r="L138" s="123"/>
      <c r="M138" s="123"/>
    </row>
  </sheetData>
  <mergeCells count="3">
    <mergeCell ref="A4:E4"/>
    <mergeCell ref="A5:E5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2011-04-13T11:13:48Z</dcterms:created>
  <dcterms:modified xsi:type="dcterms:W3CDTF">2011-04-13T11:30:26Z</dcterms:modified>
  <cp:category/>
  <cp:version/>
  <cp:contentType/>
  <cp:contentStatus/>
</cp:coreProperties>
</file>