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activeTab="0"/>
  </bookViews>
  <sheets>
    <sheet name="清理收支表" sheetId="1" r:id="rId1"/>
    <sheet name="資產負債表 (元)" sheetId="2" r:id="rId2"/>
  </sheets>
  <definedNames>
    <definedName name="_xlnm.Print_Area" localSheetId="0">'清理收支表'!$A$1:$E$45</definedName>
    <definedName name="_xlnm.Print_Area" localSheetId="1">'資產負債表 (元)'!$A$1:$N$43</definedName>
  </definedNames>
  <calcPr fullCalcOnLoad="1"/>
</workbook>
</file>

<file path=xl/sharedStrings.xml><?xml version="1.0" encoding="utf-8"?>
<sst xmlns="http://schemas.openxmlformats.org/spreadsheetml/2006/main" count="73" uniqueCount="45">
  <si>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</si>
  <si>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</si>
  <si>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</si>
  <si>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</si>
  <si>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</si>
  <si>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</si>
  <si>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</si>
  <si>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</si>
  <si>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</si>
  <si>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</si>
  <si>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</si>
  <si>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</si>
  <si>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</si>
  <si>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</si>
  <si>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</si>
  <si>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</si>
  <si>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</si>
  <si>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</si>
  <si>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</si>
  <si>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</si>
  <si>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</si>
  <si>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</si>
  <si>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</si>
  <si>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</si>
  <si>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</si>
  <si>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</si>
  <si>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</si>
  <si>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</si>
  <si>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t>註：1.本年度信託代理與保證之或有資產與或有負債各為650,000元。</t>
  </si>
  <si>
    <t>單位：新臺幣元</t>
  </si>
  <si>
    <t>科　　　目</t>
  </si>
  <si>
    <t>本　　　　　　　　年　　　　　　　　度</t>
  </si>
  <si>
    <t>預算數</t>
  </si>
  <si>
    <t>原列決算數</t>
  </si>
  <si>
    <t>修正數</t>
  </si>
  <si>
    <t>決算核定數</t>
  </si>
  <si>
    <t xml:space="preserve"> </t>
  </si>
  <si>
    <t>清理收入</t>
  </si>
  <si>
    <t>清理費用</t>
  </si>
  <si>
    <t xml:space="preserve">       </t>
  </si>
  <si>
    <t>經濟部第二辦公室清理收支查核表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</si>
  <si>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2.上年度信託代理與保證之或有資產與或有負債各為650,000元。</t>
    </r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</si>
  <si>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9年</t>
    </r>
  </si>
  <si>
    <r>
      <rPr>
        <sz val="12"/>
        <rFont val="細明體"/>
        <family val="3"/>
      </rPr>
      <t>註</t>
    </r>
    <r>
      <rPr>
        <sz val="12"/>
        <rFont val="新細明體"/>
        <family val="1"/>
      </rPr>
      <t>：</t>
    </r>
    <r>
      <rPr>
        <sz val="12"/>
        <rFont val="細明體"/>
        <family val="3"/>
      </rPr>
      <t>本表無列數。</t>
    </r>
  </si>
  <si>
    <t>清理利益（損失）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</si>
</sst>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  <numFmt numFmtId="190" formatCode="_-\ #,##0.0_-;\-\ #,##0.0_-;_-\ &quot;&quot;"/>
    <numFmt numFmtId="191" formatCode="_-\ #,##0_-;\-\ #,##0_-;_-\ &quot;&quot;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b/>
      <sz val="18"/>
      <name val="新細明體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28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8" fillId="0" borderId="0" xfId="0" applyNumberFormat="1" applyFont="1" applyAlignment="1">
      <alignment horizontal="centerContinuous"/>
    </xf>
    <xf numFmtId="186" fontId="25" fillId="0" borderId="0" xfId="0" applyNumberFormat="1" applyFont="1" applyAlignment="1">
      <alignment horizontal="right"/>
    </xf>
    <xf numFmtId="186" fontId="5" fillId="0" borderId="11" xfId="0" applyNumberFormat="1" applyFont="1" applyBorder="1" applyAlignment="1">
      <alignment horizontal="distributed" vertical="center"/>
    </xf>
    <xf numFmtId="186" fontId="29" fillId="0" borderId="11" xfId="0" applyNumberFormat="1" applyFont="1" applyBorder="1" applyAlignment="1">
      <alignment horizontal="distributed" vertical="center"/>
    </xf>
    <xf numFmtId="186" fontId="29" fillId="0" borderId="14" xfId="0" applyNumberFormat="1" applyFont="1" applyBorder="1" applyAlignment="1">
      <alignment horizontal="distributed" vertical="center"/>
    </xf>
    <xf numFmtId="186" fontId="14" fillId="0" borderId="0" xfId="0" applyNumberFormat="1" applyFont="1" applyBorder="1" applyAlignment="1">
      <alignment/>
    </xf>
    <xf numFmtId="186" fontId="30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30" fillId="0" borderId="0" xfId="0" applyNumberFormat="1" applyFont="1" applyFill="1" applyAlignment="1">
      <alignment/>
    </xf>
    <xf numFmtId="186" fontId="14" fillId="0" borderId="0" xfId="0" applyNumberFormat="1" applyFont="1" applyFill="1" applyAlignment="1">
      <alignment/>
    </xf>
    <xf numFmtId="186" fontId="30" fillId="0" borderId="0" xfId="0" applyNumberFormat="1" applyFont="1" applyAlignment="1">
      <alignment horizontal="left"/>
    </xf>
    <xf numFmtId="186" fontId="29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86" fontId="31" fillId="0" borderId="13" xfId="0" applyNumberFormat="1" applyFont="1" applyBorder="1" applyAlignment="1">
      <alignment/>
    </xf>
    <xf numFmtId="186" fontId="30" fillId="0" borderId="13" xfId="0" applyNumberFormat="1" applyFont="1" applyBorder="1" applyAlignment="1">
      <alignment/>
    </xf>
    <xf numFmtId="186" fontId="29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1" fontId="21" fillId="0" borderId="13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86" fontId="10" fillId="0" borderId="0" xfId="0" applyNumberFormat="1" applyFont="1" applyAlignment="1" quotePrefix="1">
      <alignment horizontal="left"/>
    </xf>
    <xf numFmtId="186" fontId="26" fillId="0" borderId="0" xfId="0" applyNumberFormat="1" applyFont="1" applyAlignment="1">
      <alignment horizontal="center" vertical="center"/>
    </xf>
    <xf numFmtId="186" fontId="27" fillId="0" borderId="0" xfId="0" applyNumberFormat="1" applyFont="1" applyAlignment="1">
      <alignment horizontal="center" vertical="center"/>
    </xf>
    <xf numFmtId="186" fontId="29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86" fontId="12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2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12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  <xf numFmtId="186" fontId="5" fillId="0" borderId="16" xfId="0" applyNumberFormat="1" applyFont="1" applyBorder="1" applyAlignment="1" quotePrefix="1">
      <alignment horizontal="center" vertical="distributed"/>
    </xf>
    <xf numFmtId="186" fontId="5" fillId="0" borderId="17" xfId="0" applyNumberFormat="1" applyFont="1" applyBorder="1" applyAlignment="1">
      <alignment/>
    </xf>
    <xf numFmtId="186" fontId="5" fillId="0" borderId="18" xfId="0" applyNumberFormat="1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8.875" defaultRowHeight="16.5"/>
  <cols>
    <col min="1" max="1" width="21.125" style="30" customWidth="1"/>
    <col min="2" max="2" width="19.625" style="30" customWidth="1"/>
    <col min="3" max="3" width="18.125" style="30" customWidth="1"/>
    <col min="4" max="4" width="13.375" style="30" customWidth="1"/>
    <col min="5" max="5" width="16.875" style="30" customWidth="1"/>
    <col min="6" max="16384" width="8.875" style="30" customWidth="1"/>
  </cols>
  <sheetData>
    <row r="1" spans="1:5" s="38" customFormat="1" ht="30" customHeight="1">
      <c r="A1" s="65" t="s">
        <v>40</v>
      </c>
      <c r="B1" s="66"/>
      <c r="C1" s="66"/>
      <c r="D1" s="66"/>
      <c r="E1" s="66"/>
    </row>
    <row r="2" spans="1:5" s="38" customFormat="1" ht="24.75" customHeight="1">
      <c r="A2" s="67"/>
      <c r="B2" s="67"/>
      <c r="C2" s="68"/>
      <c r="D2" s="40"/>
      <c r="E2" s="41" t="s">
        <v>29</v>
      </c>
    </row>
    <row r="3" spans="1:5" ht="20.25" customHeight="1">
      <c r="A3" s="69" t="s">
        <v>30</v>
      </c>
      <c r="B3" s="71" t="s">
        <v>31</v>
      </c>
      <c r="C3" s="72"/>
      <c r="D3" s="72"/>
      <c r="E3" s="72"/>
    </row>
    <row r="4" spans="1:5" s="45" customFormat="1" ht="21" customHeight="1">
      <c r="A4" s="70"/>
      <c r="B4" s="42" t="s">
        <v>32</v>
      </c>
      <c r="C4" s="42" t="s">
        <v>33</v>
      </c>
      <c r="D4" s="43" t="s">
        <v>34</v>
      </c>
      <c r="E4" s="44" t="s">
        <v>35</v>
      </c>
    </row>
    <row r="5" s="46" customFormat="1" ht="15.75">
      <c r="C5" s="30" t="s">
        <v>36</v>
      </c>
    </row>
    <row r="6" spans="4:5" ht="15.75">
      <c r="D6" s="46"/>
      <c r="E6" s="46"/>
    </row>
    <row r="7" spans="1:5" ht="16.5">
      <c r="A7" s="47" t="s">
        <v>37</v>
      </c>
      <c r="B7" s="46"/>
      <c r="C7" s="48">
        <f>SUM(C9:C14)</f>
        <v>0</v>
      </c>
      <c r="D7" s="46"/>
      <c r="E7" s="46">
        <f>SUM(E9:E14)</f>
        <v>0</v>
      </c>
    </row>
    <row r="8" spans="1:5" ht="15.75">
      <c r="A8" s="30" t="s">
        <v>36</v>
      </c>
      <c r="C8" s="49" t="s">
        <v>36</v>
      </c>
      <c r="E8" s="30" t="s">
        <v>36</v>
      </c>
    </row>
    <row r="9" ht="15.75">
      <c r="C9" s="49"/>
    </row>
    <row r="10" ht="15.75">
      <c r="C10" s="49"/>
    </row>
    <row r="11" ht="15.75">
      <c r="C11" s="49"/>
    </row>
    <row r="12" ht="15.75">
      <c r="C12" s="49"/>
    </row>
    <row r="13" ht="15.75">
      <c r="C13" s="49"/>
    </row>
    <row r="14" ht="15.75">
      <c r="C14" s="49"/>
    </row>
    <row r="15" ht="15.75">
      <c r="C15" s="49"/>
    </row>
    <row r="16" spans="1:5" ht="16.5">
      <c r="A16" s="47" t="s">
        <v>38</v>
      </c>
      <c r="B16" s="46"/>
      <c r="C16" s="48">
        <f>SUM(C18:C21)</f>
        <v>0</v>
      </c>
      <c r="D16" s="50"/>
      <c r="E16" s="46">
        <f>SUM(E18:E21)</f>
        <v>0</v>
      </c>
    </row>
    <row r="17" ht="15.75">
      <c r="C17" s="49"/>
    </row>
    <row r="18" spans="3:5" ht="15.75">
      <c r="C18" s="49"/>
      <c r="E18" s="30">
        <f>C18+D18</f>
        <v>0</v>
      </c>
    </row>
    <row r="19" spans="1:5" ht="16.5">
      <c r="A19" s="51"/>
      <c r="C19" s="49"/>
      <c r="E19" s="30">
        <f>C19+D19</f>
        <v>0</v>
      </c>
    </row>
    <row r="20" spans="3:5" ht="15.75">
      <c r="C20" s="49"/>
      <c r="E20" s="30">
        <f>C20+D20</f>
        <v>0</v>
      </c>
    </row>
    <row r="21" spans="3:5" ht="15.75">
      <c r="C21" s="49"/>
      <c r="E21" s="30">
        <f>C21+D21</f>
        <v>0</v>
      </c>
    </row>
    <row r="39" spans="1:5" ht="16.5">
      <c r="A39" s="52"/>
      <c r="B39" s="56"/>
      <c r="C39" s="46"/>
      <c r="E39" s="46"/>
    </row>
    <row r="40" spans="1:5" ht="16.5">
      <c r="A40" s="52"/>
      <c r="B40" s="46"/>
      <c r="C40" s="46"/>
      <c r="E40" s="46"/>
    </row>
    <row r="41" spans="1:5" ht="16.5">
      <c r="A41" s="52"/>
      <c r="B41" s="46"/>
      <c r="C41" s="46"/>
      <c r="E41" s="46"/>
    </row>
    <row r="42" spans="1:5" ht="15.75">
      <c r="A42" s="46"/>
      <c r="C42" s="46"/>
      <c r="E42" s="46"/>
    </row>
    <row r="43" spans="1:5" ht="16.5">
      <c r="A43" s="52"/>
      <c r="B43" s="46"/>
      <c r="C43" s="46"/>
      <c r="E43" s="46"/>
    </row>
    <row r="44" spans="1:5" s="46" customFormat="1" ht="18.75" customHeight="1">
      <c r="A44" s="53" t="s">
        <v>44</v>
      </c>
      <c r="B44" s="54">
        <f>B7-B16</f>
        <v>0</v>
      </c>
      <c r="C44" s="54">
        <f>C7-C16</f>
        <v>0</v>
      </c>
      <c r="D44" s="54">
        <f>D7-D16</f>
        <v>0</v>
      </c>
      <c r="E44" s="54">
        <f>E7-E16</f>
        <v>0</v>
      </c>
    </row>
    <row r="45" ht="16.5">
      <c r="A45" s="30" t="s">
        <v>43</v>
      </c>
    </row>
    <row r="46" spans="1:3" ht="17.25" customHeight="1">
      <c r="A46" s="55"/>
      <c r="B46" s="55"/>
      <c r="C46" s="39"/>
    </row>
    <row r="56" ht="15.75">
      <c r="A56" s="30" t="s">
        <v>39</v>
      </c>
    </row>
  </sheetData>
  <sheetProtection/>
  <mergeCells count="4"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3">
      <selection activeCell="P10" sqref="P10"/>
    </sheetView>
  </sheetViews>
  <sheetFormatPr defaultColWidth="9.00390625" defaultRowHeight="16.5"/>
  <cols>
    <col min="1" max="1" width="16.50390625" style="6" customWidth="1"/>
    <col min="2" max="2" width="7.625" style="6" customWidth="1"/>
    <col min="3" max="3" width="20.50390625" style="6" customWidth="1"/>
    <col min="4" max="4" width="16.875" style="6" customWidth="1"/>
    <col min="5" max="5" width="11.00390625" style="6" customWidth="1"/>
    <col min="6" max="6" width="15.50390625" style="6" customWidth="1"/>
    <col min="7" max="7" width="7.125" style="6" customWidth="1"/>
    <col min="8" max="8" width="17.125" style="6" customWidth="1"/>
    <col min="9" max="9" width="7.25390625" style="6" customWidth="1"/>
    <col min="10" max="10" width="18.75390625" style="6" customWidth="1"/>
    <col min="11" max="11" width="17.00390625" style="6" customWidth="1"/>
    <col min="12" max="12" width="11.00390625" style="6" customWidth="1"/>
    <col min="13" max="13" width="16.50390625" style="6" customWidth="1"/>
    <col min="14" max="14" width="7.625" style="6" customWidth="1"/>
    <col min="15" max="16384" width="9.00390625" style="6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4" t="s">
        <v>11</v>
      </c>
      <c r="E2" s="78" t="s">
        <v>42</v>
      </c>
      <c r="F2" s="78"/>
      <c r="G2" s="78"/>
      <c r="H2" s="79" t="s">
        <v>27</v>
      </c>
      <c r="I2" s="79"/>
      <c r="J2" s="79"/>
      <c r="M2" s="80" t="s">
        <v>18</v>
      </c>
      <c r="N2" s="80"/>
    </row>
    <row r="3" spans="1:14" s="7" customFormat="1" ht="24.75" customHeight="1">
      <c r="A3" s="77" t="s">
        <v>12</v>
      </c>
      <c r="B3" s="83"/>
      <c r="C3" s="81" t="s">
        <v>2</v>
      </c>
      <c r="D3" s="73" t="s">
        <v>17</v>
      </c>
      <c r="E3" s="75" t="s">
        <v>13</v>
      </c>
      <c r="F3" s="76" t="s">
        <v>14</v>
      </c>
      <c r="G3" s="77"/>
      <c r="H3" s="77" t="s">
        <v>12</v>
      </c>
      <c r="I3" s="83"/>
      <c r="J3" s="81" t="s">
        <v>2</v>
      </c>
      <c r="K3" s="73" t="s">
        <v>17</v>
      </c>
      <c r="L3" s="75" t="s">
        <v>13</v>
      </c>
      <c r="M3" s="76" t="s">
        <v>14</v>
      </c>
      <c r="N3" s="77"/>
    </row>
    <row r="4" spans="1:14" s="7" customFormat="1" ht="22.5" customHeight="1">
      <c r="A4" s="8" t="s">
        <v>15</v>
      </c>
      <c r="B4" s="9" t="s">
        <v>1</v>
      </c>
      <c r="C4" s="82"/>
      <c r="D4" s="74"/>
      <c r="E4" s="74"/>
      <c r="F4" s="10" t="s">
        <v>0</v>
      </c>
      <c r="G4" s="11" t="s">
        <v>1</v>
      </c>
      <c r="H4" s="8" t="s">
        <v>15</v>
      </c>
      <c r="I4" s="9" t="s">
        <v>1</v>
      </c>
      <c r="J4" s="82"/>
      <c r="K4" s="74"/>
      <c r="L4" s="74"/>
      <c r="M4" s="10" t="s">
        <v>0</v>
      </c>
      <c r="N4" s="11" t="s">
        <v>1</v>
      </c>
    </row>
    <row r="5" spans="2:14" s="7" customFormat="1" ht="24" customHeight="1">
      <c r="B5" s="12"/>
      <c r="C5" s="12"/>
      <c r="D5" s="12"/>
      <c r="E5" s="12"/>
      <c r="F5" s="12"/>
      <c r="G5" s="12"/>
      <c r="I5" s="12"/>
      <c r="J5" s="12"/>
      <c r="K5" s="12"/>
      <c r="L5" s="12"/>
      <c r="M5" s="12"/>
      <c r="N5" s="12"/>
    </row>
    <row r="6" spans="1:14" s="14" customFormat="1" ht="24" customHeight="1">
      <c r="A6" s="58">
        <f>+A8+A13</f>
        <v>736384</v>
      </c>
      <c r="B6" s="32">
        <v>100</v>
      </c>
      <c r="C6" s="34" t="s">
        <v>4</v>
      </c>
      <c r="D6" s="58">
        <v>736384</v>
      </c>
      <c r="E6" s="13"/>
      <c r="F6" s="58">
        <v>736384</v>
      </c>
      <c r="G6" s="32">
        <v>100</v>
      </c>
      <c r="H6" s="13">
        <f>H8</f>
        <v>0</v>
      </c>
      <c r="I6" s="13">
        <f>+H6/+H$41*100</f>
        <v>0</v>
      </c>
      <c r="J6" s="23" t="s">
        <v>26</v>
      </c>
      <c r="K6" s="13">
        <f>K8</f>
        <v>0</v>
      </c>
      <c r="L6" s="13"/>
      <c r="M6" s="13"/>
      <c r="N6" s="13"/>
    </row>
    <row r="7" spans="1:14" s="7" customFormat="1" ht="24" customHeight="1">
      <c r="A7" s="59"/>
      <c r="B7" s="15"/>
      <c r="C7" s="16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</row>
    <row r="8" spans="1:14" s="19" customFormat="1" ht="24" customHeight="1">
      <c r="A8" s="60">
        <f>SUM(A10)</f>
        <v>0</v>
      </c>
      <c r="B8" s="13">
        <v>0</v>
      </c>
      <c r="C8" s="18" t="s">
        <v>5</v>
      </c>
      <c r="D8" s="17">
        <f>SUM(D10)</f>
        <v>0</v>
      </c>
      <c r="E8" s="17"/>
      <c r="F8" s="13">
        <f>D8-E8</f>
        <v>0</v>
      </c>
      <c r="G8" s="13">
        <f>+F8/+F$41*100</f>
        <v>0</v>
      </c>
      <c r="H8" s="17">
        <f>SUM(H10:H11)</f>
        <v>0</v>
      </c>
      <c r="I8" s="13">
        <f>+H8/+H$41*100</f>
        <v>0</v>
      </c>
      <c r="J8" s="18" t="s">
        <v>19</v>
      </c>
      <c r="K8" s="17">
        <f>K10</f>
        <v>0</v>
      </c>
      <c r="L8" s="17"/>
      <c r="M8" s="13"/>
      <c r="N8" s="13"/>
    </row>
    <row r="9" spans="1:14" s="7" customFormat="1" ht="24" customHeight="1">
      <c r="A9" s="59"/>
      <c r="B9" s="15"/>
      <c r="C9" s="16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</row>
    <row r="10" spans="1:14" s="7" customFormat="1" ht="24" customHeight="1">
      <c r="A10" s="59"/>
      <c r="B10" s="15">
        <v>0</v>
      </c>
      <c r="C10" s="20" t="s">
        <v>6</v>
      </c>
      <c r="D10" s="15"/>
      <c r="E10" s="15"/>
      <c r="F10" s="15">
        <f>D10-E10</f>
        <v>0</v>
      </c>
      <c r="G10" s="15">
        <f>+F10/+F$41*100</f>
        <v>0</v>
      </c>
      <c r="H10" s="15">
        <v>0</v>
      </c>
      <c r="I10" s="15">
        <f>+H10/+H$41*100</f>
        <v>0</v>
      </c>
      <c r="J10" s="20" t="s">
        <v>20</v>
      </c>
      <c r="K10" s="15">
        <v>0</v>
      </c>
      <c r="L10" s="15"/>
      <c r="M10" s="15"/>
      <c r="N10" s="15"/>
    </row>
    <row r="11" spans="1:14" s="7" customFormat="1" ht="24" customHeight="1">
      <c r="A11" s="61"/>
      <c r="B11" s="16"/>
      <c r="C11" s="16"/>
      <c r="D11" s="16"/>
      <c r="E11" s="16"/>
      <c r="F11" s="16"/>
      <c r="G11" s="16"/>
      <c r="H11" s="15"/>
      <c r="I11" s="15"/>
      <c r="J11" s="20"/>
      <c r="K11" s="15"/>
      <c r="L11" s="15"/>
      <c r="M11" s="15"/>
      <c r="N11" s="15"/>
    </row>
    <row r="12" spans="1:14" s="7" customFormat="1" ht="24" customHeight="1">
      <c r="A12" s="59"/>
      <c r="B12" s="15"/>
      <c r="C12" s="21"/>
      <c r="D12" s="15"/>
      <c r="E12" s="15"/>
      <c r="F12" s="15"/>
      <c r="G12" s="15"/>
      <c r="H12" s="17"/>
      <c r="I12" s="13"/>
      <c r="J12" s="22"/>
      <c r="K12" s="17"/>
      <c r="L12" s="17"/>
      <c r="M12" s="17"/>
      <c r="N12" s="13"/>
    </row>
    <row r="13" spans="1:14" s="7" customFormat="1" ht="24" customHeight="1">
      <c r="A13" s="60">
        <f>SUM(A15)</f>
        <v>736384</v>
      </c>
      <c r="B13" s="32">
        <v>100</v>
      </c>
      <c r="C13" s="18" t="s">
        <v>8</v>
      </c>
      <c r="D13" s="60">
        <v>736384</v>
      </c>
      <c r="E13" s="60"/>
      <c r="F13" s="58">
        <v>736384</v>
      </c>
      <c r="G13" s="32">
        <v>100</v>
      </c>
      <c r="H13" s="58">
        <f>+H15</f>
        <v>736384</v>
      </c>
      <c r="I13" s="36">
        <v>100</v>
      </c>
      <c r="J13" s="23" t="s">
        <v>21</v>
      </c>
      <c r="K13" s="58">
        <v>736384</v>
      </c>
      <c r="L13" s="60"/>
      <c r="M13" s="58">
        <v>736384</v>
      </c>
      <c r="N13" s="36">
        <f>+M13/+M$41*100</f>
        <v>100</v>
      </c>
    </row>
    <row r="14" spans="1:14" s="7" customFormat="1" ht="24" customHeight="1">
      <c r="A14" s="59" t="s">
        <v>7</v>
      </c>
      <c r="B14" s="15" t="s">
        <v>7</v>
      </c>
      <c r="C14" s="21" t="s">
        <v>7</v>
      </c>
      <c r="D14" s="59" t="s">
        <v>7</v>
      </c>
      <c r="E14" s="59"/>
      <c r="F14" s="59" t="s">
        <v>7</v>
      </c>
      <c r="G14" s="15" t="s">
        <v>7</v>
      </c>
      <c r="H14" s="59"/>
      <c r="I14" s="36"/>
      <c r="J14" s="16"/>
      <c r="K14" s="59"/>
      <c r="L14" s="59"/>
      <c r="M14" s="59"/>
      <c r="N14" s="36"/>
    </row>
    <row r="15" spans="1:14" s="19" customFormat="1" ht="24" customHeight="1">
      <c r="A15" s="59">
        <v>736384</v>
      </c>
      <c r="B15" s="57">
        <v>100</v>
      </c>
      <c r="C15" s="20" t="s">
        <v>16</v>
      </c>
      <c r="D15" s="59">
        <v>736384</v>
      </c>
      <c r="E15" s="59"/>
      <c r="F15" s="59">
        <v>736384</v>
      </c>
      <c r="G15" s="57">
        <v>100</v>
      </c>
      <c r="H15" s="60">
        <f>SUM(H17:H17)</f>
        <v>736384</v>
      </c>
      <c r="I15" s="36">
        <v>100</v>
      </c>
      <c r="J15" s="24" t="s">
        <v>22</v>
      </c>
      <c r="K15" s="60">
        <v>736384</v>
      </c>
      <c r="L15" s="58"/>
      <c r="M15" s="58">
        <v>736384</v>
      </c>
      <c r="N15" s="36">
        <f>+M15/+M$41*100</f>
        <v>100</v>
      </c>
    </row>
    <row r="16" spans="1:14" s="7" customFormat="1" ht="24" customHeight="1">
      <c r="A16" s="15"/>
      <c r="B16" s="15"/>
      <c r="C16" s="16"/>
      <c r="D16" s="15"/>
      <c r="E16" s="15"/>
      <c r="F16" s="15"/>
      <c r="G16" s="15"/>
      <c r="H16" s="59" t="s">
        <v>23</v>
      </c>
      <c r="I16" s="36" t="s">
        <v>7</v>
      </c>
      <c r="J16" s="21" t="s">
        <v>7</v>
      </c>
      <c r="K16" s="59" t="s">
        <v>23</v>
      </c>
      <c r="L16" s="59"/>
      <c r="M16" s="59" t="s">
        <v>23</v>
      </c>
      <c r="N16" s="36" t="s">
        <v>7</v>
      </c>
    </row>
    <row r="17" spans="1:14" s="7" customFormat="1" ht="24" customHeight="1">
      <c r="A17" s="15"/>
      <c r="B17" s="15"/>
      <c r="C17" s="16"/>
      <c r="D17" s="15"/>
      <c r="E17" s="15"/>
      <c r="F17" s="15"/>
      <c r="G17" s="15"/>
      <c r="H17" s="59">
        <v>736384</v>
      </c>
      <c r="I17" s="37">
        <v>100</v>
      </c>
      <c r="J17" s="16" t="s">
        <v>24</v>
      </c>
      <c r="K17" s="59">
        <v>736384</v>
      </c>
      <c r="L17" s="59"/>
      <c r="M17" s="59">
        <v>736384</v>
      </c>
      <c r="N17" s="37">
        <f>+M17/+M$41*100</f>
        <v>100</v>
      </c>
    </row>
    <row r="18" spans="1:14" s="7" customFormat="1" ht="24" customHeight="1">
      <c r="A18" s="15"/>
      <c r="B18" s="15"/>
      <c r="C18" s="16"/>
      <c r="D18" s="15"/>
      <c r="E18" s="15"/>
      <c r="F18" s="15"/>
      <c r="G18" s="15"/>
      <c r="H18" s="59"/>
      <c r="I18" s="15"/>
      <c r="J18" s="16"/>
      <c r="K18" s="15"/>
      <c r="L18" s="15"/>
      <c r="M18" s="15"/>
      <c r="N18" s="15"/>
    </row>
    <row r="19" spans="1:14" s="7" customFormat="1" ht="15.75">
      <c r="A19" s="15"/>
      <c r="B19" s="15"/>
      <c r="C19" s="16"/>
      <c r="D19" s="15"/>
      <c r="E19" s="15"/>
      <c r="F19" s="15"/>
      <c r="G19" s="15"/>
      <c r="H19" s="61"/>
      <c r="I19" s="16"/>
      <c r="J19" s="16"/>
      <c r="K19" s="16"/>
      <c r="L19" s="16"/>
      <c r="M19" s="16"/>
      <c r="N19" s="16"/>
    </row>
    <row r="20" spans="1:14" s="7" customFormat="1" ht="15.75">
      <c r="A20" s="15"/>
      <c r="B20" s="15"/>
      <c r="C20" s="21"/>
      <c r="D20" s="15"/>
      <c r="E20" s="15"/>
      <c r="F20" s="15"/>
      <c r="G20" s="15"/>
      <c r="H20" s="63"/>
      <c r="I20" s="15"/>
      <c r="J20" s="16"/>
      <c r="K20" s="25"/>
      <c r="L20" s="15"/>
      <c r="M20" s="25"/>
      <c r="N20" s="15"/>
    </row>
    <row r="21" spans="1:14" s="7" customFormat="1" ht="15.75">
      <c r="A21" s="15"/>
      <c r="B21" s="15"/>
      <c r="C21" s="21"/>
      <c r="D21" s="15"/>
      <c r="E21" s="15"/>
      <c r="F21" s="15"/>
      <c r="G21" s="15"/>
      <c r="H21" s="61"/>
      <c r="I21" s="16"/>
      <c r="J21" s="16"/>
      <c r="K21" s="16"/>
      <c r="L21" s="16"/>
      <c r="M21" s="16"/>
      <c r="N21" s="16"/>
    </row>
    <row r="22" spans="1:14" s="7" customFormat="1" ht="15.75">
      <c r="A22" s="15"/>
      <c r="B22" s="15"/>
      <c r="C22" s="21"/>
      <c r="D22" s="15"/>
      <c r="E22" s="15"/>
      <c r="F22" s="15"/>
      <c r="G22" s="15"/>
      <c r="H22" s="59"/>
      <c r="I22" s="15"/>
      <c r="J22" s="16"/>
      <c r="K22" s="15"/>
      <c r="L22" s="15"/>
      <c r="M22" s="15"/>
      <c r="N22" s="15"/>
    </row>
    <row r="23" spans="1:14" s="7" customFormat="1" ht="15.75">
      <c r="A23" s="15"/>
      <c r="B23" s="15"/>
      <c r="C23" s="21"/>
      <c r="D23" s="15"/>
      <c r="E23" s="15"/>
      <c r="F23" s="15"/>
      <c r="G23" s="15"/>
      <c r="H23" s="59"/>
      <c r="I23" s="15"/>
      <c r="J23" s="16"/>
      <c r="K23" s="15"/>
      <c r="L23" s="15"/>
      <c r="M23" s="15"/>
      <c r="N23" s="15"/>
    </row>
    <row r="24" spans="1:14" s="7" customFormat="1" ht="15.75">
      <c r="A24" s="15"/>
      <c r="B24" s="15"/>
      <c r="C24" s="21"/>
      <c r="D24" s="15"/>
      <c r="E24" s="15"/>
      <c r="F24" s="15"/>
      <c r="G24" s="15"/>
      <c r="H24" s="59"/>
      <c r="I24" s="15"/>
      <c r="J24" s="16"/>
      <c r="K24" s="15"/>
      <c r="L24" s="15"/>
      <c r="M24" s="15"/>
      <c r="N24" s="15"/>
    </row>
    <row r="25" spans="1:14" s="19" customFormat="1" ht="15.75">
      <c r="A25" s="24"/>
      <c r="B25" s="24"/>
      <c r="C25" s="24"/>
      <c r="D25" s="24"/>
      <c r="E25" s="24"/>
      <c r="F25" s="24"/>
      <c r="G25" s="24"/>
      <c r="H25" s="59"/>
      <c r="I25" s="15"/>
      <c r="J25" s="16"/>
      <c r="K25" s="15"/>
      <c r="L25" s="15"/>
      <c r="M25" s="15"/>
      <c r="N25" s="15"/>
    </row>
    <row r="26" spans="1:14" s="7" customFormat="1" ht="15.75">
      <c r="A26" s="15" t="s">
        <v>7</v>
      </c>
      <c r="B26" s="15" t="s">
        <v>7</v>
      </c>
      <c r="C26" s="16" t="s">
        <v>7</v>
      </c>
      <c r="D26" s="15" t="s">
        <v>7</v>
      </c>
      <c r="E26" s="15"/>
      <c r="F26" s="15"/>
      <c r="G26" s="15" t="s">
        <v>7</v>
      </c>
      <c r="H26" s="59"/>
      <c r="I26" s="15"/>
      <c r="J26" s="16"/>
      <c r="K26" s="15"/>
      <c r="L26" s="15"/>
      <c r="M26" s="15"/>
      <c r="N26" s="15"/>
    </row>
    <row r="27" spans="1:14" s="7" customFormat="1" ht="15.75">
      <c r="A27" s="16"/>
      <c r="B27" s="16"/>
      <c r="C27" s="16"/>
      <c r="D27" s="16"/>
      <c r="E27" s="16"/>
      <c r="F27" s="16"/>
      <c r="G27" s="16"/>
      <c r="H27" s="59"/>
      <c r="I27" s="15"/>
      <c r="J27" s="16"/>
      <c r="K27" s="15"/>
      <c r="L27" s="15"/>
      <c r="M27" s="15"/>
      <c r="N27" s="15"/>
    </row>
    <row r="28" spans="1:14" s="7" customFormat="1" ht="15.75">
      <c r="A28" s="15"/>
      <c r="B28" s="15"/>
      <c r="C28" s="20"/>
      <c r="D28" s="15"/>
      <c r="E28" s="15"/>
      <c r="F28" s="15"/>
      <c r="G28" s="15"/>
      <c r="H28" s="59"/>
      <c r="I28" s="15"/>
      <c r="J28" s="16"/>
      <c r="K28" s="15"/>
      <c r="L28" s="15"/>
      <c r="M28" s="15"/>
      <c r="N28" s="15"/>
    </row>
    <row r="29" spans="1:14" s="7" customFormat="1" ht="15.75">
      <c r="A29" s="15"/>
      <c r="B29" s="15"/>
      <c r="C29" s="20"/>
      <c r="D29" s="15"/>
      <c r="E29" s="15"/>
      <c r="F29" s="15"/>
      <c r="G29" s="15"/>
      <c r="H29" s="59"/>
      <c r="I29" s="15"/>
      <c r="J29" s="21"/>
      <c r="K29" s="15"/>
      <c r="L29" s="15"/>
      <c r="M29" s="15"/>
      <c r="N29" s="15"/>
    </row>
    <row r="30" spans="1:14" s="7" customFormat="1" ht="15.75">
      <c r="A30" s="15"/>
      <c r="B30" s="15"/>
      <c r="C30" s="20"/>
      <c r="D30" s="15"/>
      <c r="E30" s="15"/>
      <c r="F30" s="15"/>
      <c r="G30" s="15"/>
      <c r="H30" s="59"/>
      <c r="I30" s="15"/>
      <c r="J30" s="21"/>
      <c r="K30" s="15"/>
      <c r="L30" s="15"/>
      <c r="M30" s="15"/>
      <c r="N30" s="15"/>
    </row>
    <row r="31" spans="1:14" s="7" customFormat="1" ht="15.75">
      <c r="A31" s="15"/>
      <c r="B31" s="15"/>
      <c r="C31" s="20"/>
      <c r="D31" s="15"/>
      <c r="E31" s="15"/>
      <c r="F31" s="15"/>
      <c r="G31" s="15"/>
      <c r="H31" s="59"/>
      <c r="I31" s="15"/>
      <c r="J31" s="21"/>
      <c r="K31" s="15"/>
      <c r="L31" s="15"/>
      <c r="M31" s="15"/>
      <c r="N31" s="15"/>
    </row>
    <row r="32" spans="1:14" s="7" customFormat="1" ht="15.75">
      <c r="A32" s="15"/>
      <c r="B32" s="15"/>
      <c r="C32" s="20"/>
      <c r="D32" s="15"/>
      <c r="E32" s="15"/>
      <c r="F32" s="15"/>
      <c r="G32" s="15"/>
      <c r="H32" s="59"/>
      <c r="I32" s="15"/>
      <c r="J32" s="21"/>
      <c r="K32" s="15"/>
      <c r="L32" s="15"/>
      <c r="M32" s="15"/>
      <c r="N32" s="15"/>
    </row>
    <row r="33" spans="1:14" s="7" customFormat="1" ht="15.75">
      <c r="A33" s="15"/>
      <c r="B33" s="15"/>
      <c r="C33" s="20"/>
      <c r="D33" s="15"/>
      <c r="E33" s="15"/>
      <c r="F33" s="15"/>
      <c r="G33" s="15"/>
      <c r="H33" s="59"/>
      <c r="I33" s="15"/>
      <c r="J33" s="21"/>
      <c r="K33" s="15"/>
      <c r="L33" s="15"/>
      <c r="M33" s="15"/>
      <c r="N33" s="15"/>
    </row>
    <row r="34" spans="1:14" s="7" customFormat="1" ht="15.75">
      <c r="A34" s="15"/>
      <c r="B34" s="15"/>
      <c r="C34" s="20"/>
      <c r="D34" s="15"/>
      <c r="E34" s="15"/>
      <c r="F34" s="15"/>
      <c r="G34" s="15"/>
      <c r="H34" s="59"/>
      <c r="I34" s="15"/>
      <c r="J34" s="21"/>
      <c r="K34" s="15"/>
      <c r="L34" s="15"/>
      <c r="M34" s="15"/>
      <c r="N34" s="15"/>
    </row>
    <row r="35" spans="1:14" s="7" customFormat="1" ht="15.75">
      <c r="A35" s="15"/>
      <c r="B35" s="15"/>
      <c r="C35" s="20"/>
      <c r="D35" s="15"/>
      <c r="E35" s="15"/>
      <c r="F35" s="15"/>
      <c r="G35" s="15"/>
      <c r="H35" s="59"/>
      <c r="I35" s="15"/>
      <c r="J35" s="21"/>
      <c r="K35" s="15"/>
      <c r="L35" s="15"/>
      <c r="M35" s="15"/>
      <c r="N35" s="15"/>
    </row>
    <row r="36" spans="1:14" s="7" customFormat="1" ht="15.75">
      <c r="A36" s="15"/>
      <c r="B36" s="15"/>
      <c r="C36" s="20"/>
      <c r="D36" s="15"/>
      <c r="E36" s="15"/>
      <c r="F36" s="15"/>
      <c r="G36" s="15"/>
      <c r="H36" s="59"/>
      <c r="I36" s="15"/>
      <c r="J36" s="21"/>
      <c r="K36" s="15"/>
      <c r="L36" s="15"/>
      <c r="M36" s="15"/>
      <c r="N36" s="15"/>
    </row>
    <row r="37" spans="1:14" s="7" customFormat="1" ht="15.75">
      <c r="A37" s="15"/>
      <c r="B37" s="15"/>
      <c r="C37" s="20"/>
      <c r="D37" s="15"/>
      <c r="E37" s="15"/>
      <c r="F37" s="15"/>
      <c r="G37" s="15"/>
      <c r="H37" s="59"/>
      <c r="I37" s="15"/>
      <c r="J37" s="21"/>
      <c r="K37" s="15"/>
      <c r="L37" s="15"/>
      <c r="M37" s="15"/>
      <c r="N37" s="15"/>
    </row>
    <row r="38" spans="1:14" s="7" customFormat="1" ht="15.75">
      <c r="A38" s="15"/>
      <c r="B38" s="15"/>
      <c r="C38" s="20"/>
      <c r="D38" s="15"/>
      <c r="E38" s="15"/>
      <c r="F38" s="15"/>
      <c r="G38" s="15"/>
      <c r="H38" s="59"/>
      <c r="I38" s="15"/>
      <c r="J38" s="21"/>
      <c r="K38" s="15"/>
      <c r="L38" s="15"/>
      <c r="M38" s="15"/>
      <c r="N38" s="15"/>
    </row>
    <row r="39" spans="1:14" s="7" customFormat="1" ht="15.75">
      <c r="A39" s="15"/>
      <c r="B39" s="15"/>
      <c r="C39" s="20"/>
      <c r="D39" s="15"/>
      <c r="E39" s="15"/>
      <c r="F39" s="15"/>
      <c r="G39" s="15"/>
      <c r="H39" s="59"/>
      <c r="I39" s="15"/>
      <c r="J39" s="21"/>
      <c r="K39" s="15"/>
      <c r="L39" s="15"/>
      <c r="M39" s="15"/>
      <c r="N39" s="15"/>
    </row>
    <row r="40" spans="1:14" s="7" customFormat="1" ht="15.75">
      <c r="A40" s="15"/>
      <c r="B40" s="15"/>
      <c r="C40" s="20"/>
      <c r="D40" s="15"/>
      <c r="E40" s="15"/>
      <c r="F40" s="15"/>
      <c r="G40" s="15"/>
      <c r="H40" s="59"/>
      <c r="I40" s="15"/>
      <c r="J40" s="16"/>
      <c r="K40" s="15"/>
      <c r="L40" s="15"/>
      <c r="M40" s="15"/>
      <c r="N40" s="15"/>
    </row>
    <row r="41" spans="1:14" s="28" customFormat="1" ht="15.75">
      <c r="A41" s="62">
        <f>A6</f>
        <v>736384</v>
      </c>
      <c r="B41" s="31">
        <v>100</v>
      </c>
      <c r="C41" s="26" t="s">
        <v>3</v>
      </c>
      <c r="D41" s="62">
        <v>736384</v>
      </c>
      <c r="E41" s="62"/>
      <c r="F41" s="62">
        <v>736384</v>
      </c>
      <c r="G41" s="31">
        <v>100</v>
      </c>
      <c r="H41" s="62">
        <f>H6+H13</f>
        <v>736384</v>
      </c>
      <c r="I41" s="33">
        <v>100</v>
      </c>
      <c r="J41" s="27" t="s">
        <v>25</v>
      </c>
      <c r="K41" s="62">
        <v>736384</v>
      </c>
      <c r="L41" s="62"/>
      <c r="M41" s="62">
        <v>736384</v>
      </c>
      <c r="N41" s="33">
        <v>100</v>
      </c>
    </row>
    <row r="42" s="15" customFormat="1" ht="14.25">
      <c r="A42" s="35" t="s">
        <v>28</v>
      </c>
    </row>
    <row r="43" s="15" customFormat="1" ht="16.5">
      <c r="A43" s="35" t="s">
        <v>41</v>
      </c>
    </row>
    <row r="44" spans="1:7" s="30" customFormat="1" ht="15.75">
      <c r="A44" s="29"/>
      <c r="B44" s="29"/>
      <c r="C44" s="29"/>
      <c r="D44" s="29"/>
      <c r="E44" s="29"/>
      <c r="F44" s="29"/>
      <c r="G44" s="29"/>
    </row>
  </sheetData>
  <sheetProtection/>
  <mergeCells count="13">
    <mergeCell ref="A3:B3"/>
    <mergeCell ref="C3:C4"/>
    <mergeCell ref="D3:D4"/>
    <mergeCell ref="E3:E4"/>
    <mergeCell ref="F3:G3"/>
    <mergeCell ref="H3:I3"/>
    <mergeCell ref="K3:K4"/>
    <mergeCell ref="L3:L4"/>
    <mergeCell ref="M3:N3"/>
    <mergeCell ref="E2:G2"/>
    <mergeCell ref="H2:J2"/>
    <mergeCell ref="M2:N2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2021-04-20T10:52:25Z</cp:lastPrinted>
  <dcterms:created xsi:type="dcterms:W3CDTF">1997-10-15T09:26:55Z</dcterms:created>
  <dcterms:modified xsi:type="dcterms:W3CDTF">2021-04-21T07:00:21Z</dcterms:modified>
  <cp:category/>
  <cp:version/>
  <cp:contentType/>
  <cp:contentStatus/>
</cp:coreProperties>
</file>