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收支表" sheetId="1" r:id="rId1"/>
    <sheet name="資產負債表" sheetId="2" r:id="rId2"/>
  </sheets>
  <definedNames>
    <definedName name="_xlnm.Print_Area" localSheetId="0">'收支表'!$A$1:$E$45</definedName>
  </definedNames>
  <calcPr fullCalcOnLoad="1"/>
</workbook>
</file>

<file path=xl/sharedStrings.xml><?xml version="1.0" encoding="utf-8"?>
<sst xmlns="http://schemas.openxmlformats.org/spreadsheetml/2006/main" count="81" uniqueCount="56">
  <si>
    <t>金    額</t>
  </si>
  <si>
    <t>%</t>
  </si>
  <si>
    <t>科         目</t>
  </si>
  <si>
    <t>資     產</t>
  </si>
  <si>
    <t>流動資產</t>
  </si>
  <si>
    <t xml:space="preserve">    現金</t>
  </si>
  <si>
    <t xml:space="preserve"> </t>
  </si>
  <si>
    <t>固定資產</t>
  </si>
  <si>
    <t xml:space="preserve">    土地</t>
  </si>
  <si>
    <t xml:space="preserve"> </t>
  </si>
  <si>
    <t>(資產部分)</t>
  </si>
  <si>
    <t>修正數</t>
  </si>
  <si>
    <t>上年度決算數</t>
  </si>
  <si>
    <t>決算核定數</t>
  </si>
  <si>
    <t>金　額</t>
  </si>
  <si>
    <t>單位：新臺幣元</t>
  </si>
  <si>
    <t>科　　　目</t>
  </si>
  <si>
    <t>本　　　　　　　　年　　　　　　　　度</t>
  </si>
  <si>
    <t>原列決算數</t>
  </si>
  <si>
    <t>修正數</t>
  </si>
  <si>
    <t>決算核定數</t>
  </si>
  <si>
    <t xml:space="preserve"> </t>
  </si>
  <si>
    <t xml:space="preserve">       </t>
  </si>
  <si>
    <t>資產負債清理查核表</t>
  </si>
  <si>
    <t>流動負債</t>
  </si>
  <si>
    <t xml:space="preserve">    短期債務</t>
  </si>
  <si>
    <t xml:space="preserve">    應付款項</t>
  </si>
  <si>
    <t>長期負債</t>
  </si>
  <si>
    <t>其他負債</t>
  </si>
  <si>
    <t xml:space="preserve">    什項負債</t>
  </si>
  <si>
    <t>業主權益</t>
  </si>
  <si>
    <t>資本</t>
  </si>
  <si>
    <t>　資本</t>
  </si>
  <si>
    <t>　預收資本</t>
  </si>
  <si>
    <t>　累積虧損</t>
  </si>
  <si>
    <t>合　　計</t>
  </si>
  <si>
    <t>臺灣電影文化事業股份有限公司</t>
  </si>
  <si>
    <r>
      <t xml:space="preserve"> </t>
    </r>
    <r>
      <rPr>
        <b/>
        <sz val="12"/>
        <rFont val="新細明體"/>
        <family val="1"/>
      </rPr>
      <t>清理收入</t>
    </r>
  </si>
  <si>
    <t>清理費用</t>
  </si>
  <si>
    <r>
      <t xml:space="preserve">    </t>
    </r>
    <r>
      <rPr>
        <sz val="12"/>
        <rFont val="細明體"/>
        <family val="3"/>
      </rPr>
      <t>什項費用</t>
    </r>
  </si>
  <si>
    <t>原列決算數</t>
  </si>
  <si>
    <r>
      <t>　長期債務</t>
    </r>
    <r>
      <rPr>
        <sz val="10"/>
        <rFont val="Times New Roman"/>
        <family val="1"/>
      </rPr>
      <t xml:space="preserve"> </t>
    </r>
  </si>
  <si>
    <t>負     債</t>
  </si>
  <si>
    <r>
      <t xml:space="preserve">    </t>
    </r>
    <r>
      <rPr>
        <sz val="12"/>
        <rFont val="細明體"/>
        <family val="3"/>
      </rPr>
      <t>財產交易利益</t>
    </r>
  </si>
  <si>
    <t xml:space="preserve">  利息費用</t>
  </si>
  <si>
    <t>保留盈餘（累積虧損－）</t>
  </si>
  <si>
    <r>
      <t xml:space="preserve">    </t>
    </r>
    <r>
      <rPr>
        <sz val="12"/>
        <rFont val="細明體"/>
        <family val="3"/>
      </rPr>
      <t>雜項收入</t>
    </r>
  </si>
  <si>
    <t>預算數</t>
  </si>
  <si>
    <t>臺灣電影文化事業股份有限公司清理收支查核表</t>
  </si>
  <si>
    <r>
      <t xml:space="preserve">   </t>
    </r>
    <r>
      <rPr>
        <sz val="9"/>
        <rFont val="新細明體"/>
        <family val="1"/>
      </rPr>
      <t xml:space="preserve">               單位：新臺幣元       
         （負債及業主權益部分）</t>
    </r>
  </si>
  <si>
    <t>註：本表無列數。</t>
  </si>
  <si>
    <r>
      <t xml:space="preserve">      1 </t>
    </r>
    <r>
      <rPr>
        <sz val="12"/>
        <rFont val="細明體"/>
        <family val="3"/>
      </rPr>
      <t>月</t>
    </r>
    <r>
      <rPr>
        <sz val="12"/>
        <rFont val="Times New Roman"/>
        <family val="1"/>
      </rPr>
      <t xml:space="preserve"> 9 </t>
    </r>
    <r>
      <rPr>
        <sz val="12"/>
        <rFont val="細明體"/>
        <family val="3"/>
      </rPr>
      <t>日</t>
    </r>
  </si>
  <si>
    <t>清理利益（損失）</t>
  </si>
  <si>
    <t>註：該公司向臺中地方法院申請破產，依裁定結果將賸餘現金移交破產管理人，由其分配債權人後，業於本年1月9日</t>
  </si>
  <si>
    <t xml:space="preserve">        將臺中地方法院裁定該公司破產程序終結之民事裁定送達，完成清理工作，爰本年度表內無列數。</t>
  </si>
  <si>
    <r>
      <t>中華民國</t>
    </r>
    <r>
      <rPr>
        <sz val="12"/>
        <rFont val="Times New Roman"/>
        <family val="1"/>
      </rPr>
      <t xml:space="preserve"> 109 </t>
    </r>
    <r>
      <rPr>
        <sz val="12"/>
        <rFont val="新細明體"/>
        <family val="1"/>
      </rPr>
      <t>年</t>
    </r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</si>
</sst>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$&quot;#,##0.00"/>
    <numFmt numFmtId="183" formatCode="0.00_ "/>
    <numFmt numFmtId="184" formatCode="#,##0.00_ "/>
    <numFmt numFmtId="185" formatCode="#,##0.0_ "/>
    <numFmt numFmtId="186" formatCode="_-\ #,##0.00_-;\-\ #,##0.00_-;_-\ &quot;&quot;"/>
    <numFmt numFmtId="187" formatCode="0.00_);[Red]\(0.00\)"/>
    <numFmt numFmtId="188" formatCode="0_ "/>
    <numFmt numFmtId="189" formatCode="0_);[Red]\(0\)"/>
    <numFmt numFmtId="190" formatCode="_-\ #,##0.0_-;\-\ #,##0.0_-;_-\ &quot;&quot;"/>
    <numFmt numFmtId="191" formatCode="_-\ #,##0_-;\-\ #,##0_-;_-\ &quot;&quot;"/>
  </numFmts>
  <fonts count="62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0"/>
      <name val="新細明體"/>
      <family val="1"/>
    </font>
    <font>
      <sz val="11"/>
      <name val="新細明體"/>
      <family val="1"/>
    </font>
    <font>
      <b/>
      <sz val="11"/>
      <name val="華康楷書體W3"/>
      <family val="1"/>
    </font>
    <font>
      <sz val="11"/>
      <name val="Times New Roman"/>
      <family val="1"/>
    </font>
    <font>
      <sz val="9"/>
      <name val="新細明體"/>
      <family val="1"/>
    </font>
    <font>
      <sz val="10"/>
      <name val="Times New Roman"/>
      <family val="1"/>
    </font>
    <font>
      <sz val="11"/>
      <name val="細明體"/>
      <family val="3"/>
    </font>
    <font>
      <b/>
      <sz val="11"/>
      <name val="新細明體"/>
      <family val="1"/>
    </font>
    <font>
      <sz val="12"/>
      <name val="Times New Roman"/>
      <family val="1"/>
    </font>
    <font>
      <sz val="18"/>
      <name val="新細明體"/>
      <family val="1"/>
    </font>
    <font>
      <sz val="9"/>
      <name val="細明體"/>
      <family val="3"/>
    </font>
    <font>
      <sz val="16"/>
      <name val="Times New Roman"/>
      <family val="1"/>
    </font>
    <font>
      <sz val="12"/>
      <name val="細明體"/>
      <family val="3"/>
    </font>
    <font>
      <b/>
      <sz val="12"/>
      <name val="Times New Roman"/>
      <family val="1"/>
    </font>
    <font>
      <b/>
      <sz val="20"/>
      <name val="Times New Roman"/>
      <family val="1"/>
    </font>
    <font>
      <b/>
      <sz val="20"/>
      <name val="新細明體"/>
      <family val="1"/>
    </font>
    <font>
      <sz val="20"/>
      <name val="新細明體"/>
      <family val="1"/>
    </font>
    <font>
      <b/>
      <sz val="18"/>
      <name val="新細明體"/>
      <family val="1"/>
    </font>
    <font>
      <b/>
      <sz val="18"/>
      <name val="Times New Roman"/>
      <family val="1"/>
    </font>
    <font>
      <b/>
      <sz val="12"/>
      <name val="細明體"/>
      <family val="3"/>
    </font>
    <font>
      <sz val="9"/>
      <name val="Times New Roman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b/>
      <sz val="10"/>
      <name val="細明體"/>
      <family val="3"/>
    </font>
    <font>
      <sz val="10"/>
      <color indexed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0" borderId="0" applyNumberFormat="0" applyBorder="0" applyAlignment="0" applyProtection="0"/>
    <xf numFmtId="0" fontId="48" fillId="0" borderId="1" applyNumberFormat="0" applyFill="0" applyAlignment="0" applyProtection="0"/>
    <xf numFmtId="0" fontId="49" fillId="21" borderId="0" applyNumberFormat="0" applyBorder="0" applyAlignment="0" applyProtection="0"/>
    <xf numFmtId="9" fontId="0" fillId="0" borderId="0" applyFont="0" applyFill="0" applyBorder="0" applyAlignment="0" applyProtection="0"/>
    <xf numFmtId="0" fontId="5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0" fillId="23" borderId="4" applyNumberFormat="0" applyFont="0" applyAlignment="0" applyProtection="0"/>
    <xf numFmtId="0" fontId="5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2" applyNumberFormat="0" applyAlignment="0" applyProtection="0"/>
    <xf numFmtId="0" fontId="58" fillId="22" borderId="8" applyNumberFormat="0" applyAlignment="0" applyProtection="0"/>
    <xf numFmtId="0" fontId="59" fillId="31" borderId="9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186" fontId="0" fillId="0" borderId="0" xfId="0" applyNumberFormat="1" applyAlignment="1">
      <alignment/>
    </xf>
    <xf numFmtId="186" fontId="13" fillId="0" borderId="0" xfId="0" applyNumberFormat="1" applyFont="1" applyAlignment="1">
      <alignment vertical="center"/>
    </xf>
    <xf numFmtId="186" fontId="18" fillId="0" borderId="0" xfId="0" applyNumberFormat="1" applyFont="1" applyAlignment="1">
      <alignment horizontal="right" vertical="center"/>
    </xf>
    <xf numFmtId="186" fontId="19" fillId="0" borderId="0" xfId="0" applyNumberFormat="1" applyFont="1" applyAlignment="1">
      <alignment horizontal="right" vertical="center"/>
    </xf>
    <xf numFmtId="186" fontId="19" fillId="0" borderId="0" xfId="0" applyNumberFormat="1" applyFont="1" applyAlignment="1">
      <alignment horizontal="left" vertical="center"/>
    </xf>
    <xf numFmtId="186" fontId="20" fillId="0" borderId="0" xfId="0" applyNumberFormat="1" applyFont="1" applyAlignment="1">
      <alignment vertical="center"/>
    </xf>
    <xf numFmtId="186" fontId="5" fillId="0" borderId="0" xfId="0" applyNumberFormat="1" applyFont="1" applyAlignment="1">
      <alignment/>
    </xf>
    <xf numFmtId="186" fontId="5" fillId="0" borderId="10" xfId="0" applyNumberFormat="1" applyFont="1" applyBorder="1" applyAlignment="1">
      <alignment horizontal="center" vertical="center"/>
    </xf>
    <xf numFmtId="186" fontId="5" fillId="0" borderId="11" xfId="0" applyNumberFormat="1" applyFont="1" applyBorder="1" applyAlignment="1">
      <alignment horizontal="center" vertical="distributed"/>
    </xf>
    <xf numFmtId="186" fontId="5" fillId="0" borderId="12" xfId="0" applyNumberFormat="1" applyFont="1" applyBorder="1" applyAlignment="1" quotePrefix="1">
      <alignment horizontal="center" vertical="distributed"/>
    </xf>
    <xf numFmtId="186" fontId="5" fillId="0" borderId="13" xfId="0" applyNumberFormat="1" applyFont="1" applyBorder="1" applyAlignment="1">
      <alignment horizontal="center" vertical="distributed"/>
    </xf>
    <xf numFmtId="186" fontId="5" fillId="0" borderId="0" xfId="0" applyNumberFormat="1" applyFont="1" applyBorder="1" applyAlignment="1">
      <alignment/>
    </xf>
    <xf numFmtId="186" fontId="6" fillId="0" borderId="0" xfId="0" applyNumberFormat="1" applyFont="1" applyAlignment="1">
      <alignment/>
    </xf>
    <xf numFmtId="186" fontId="7" fillId="0" borderId="0" xfId="0" applyNumberFormat="1" applyFont="1" applyAlignment="1">
      <alignment/>
    </xf>
    <xf numFmtId="186" fontId="11" fillId="0" borderId="0" xfId="0" applyNumberFormat="1" applyFont="1" applyAlignment="1">
      <alignment/>
    </xf>
    <xf numFmtId="186" fontId="4" fillId="0" borderId="0" xfId="0" applyNumberFormat="1" applyFont="1" applyAlignment="1">
      <alignment/>
    </xf>
    <xf numFmtId="186" fontId="9" fillId="0" borderId="0" xfId="0" applyNumberFormat="1" applyFont="1" applyAlignment="1">
      <alignment/>
    </xf>
    <xf numFmtId="186" fontId="12" fillId="0" borderId="0" xfId="0" applyNumberFormat="1" applyFont="1" applyAlignment="1">
      <alignment/>
    </xf>
    <xf numFmtId="186" fontId="15" fillId="0" borderId="0" xfId="0" applyNumberFormat="1" applyFont="1" applyAlignment="1">
      <alignment/>
    </xf>
    <xf numFmtId="186" fontId="15" fillId="0" borderId="0" xfId="0" applyNumberFormat="1" applyFont="1" applyAlignment="1">
      <alignment horizontal="centerContinuous"/>
    </xf>
    <xf numFmtId="186" fontId="14" fillId="0" borderId="0" xfId="0" applyNumberFormat="1" applyFont="1" applyAlignment="1">
      <alignment horizontal="right"/>
    </xf>
    <xf numFmtId="186" fontId="12" fillId="0" borderId="0" xfId="0" applyNumberFormat="1" applyFont="1" applyBorder="1" applyAlignment="1">
      <alignment/>
    </xf>
    <xf numFmtId="186" fontId="17" fillId="0" borderId="0" xfId="0" applyNumberFormat="1" applyFont="1" applyAlignment="1">
      <alignment/>
    </xf>
    <xf numFmtId="186" fontId="1" fillId="0" borderId="0" xfId="0" applyNumberFormat="1" applyFont="1" applyAlignment="1">
      <alignment horizontal="left"/>
    </xf>
    <xf numFmtId="186" fontId="0" fillId="0" borderId="0" xfId="0" applyNumberFormat="1" applyAlignment="1">
      <alignment horizontal="left"/>
    </xf>
    <xf numFmtId="186" fontId="17" fillId="0" borderId="0" xfId="0" applyNumberFormat="1" applyFont="1" applyAlignment="1">
      <alignment horizontal="left"/>
    </xf>
    <xf numFmtId="186" fontId="17" fillId="0" borderId="13" xfId="0" applyNumberFormat="1" applyFont="1" applyBorder="1" applyAlignment="1">
      <alignment/>
    </xf>
    <xf numFmtId="186" fontId="23" fillId="0" borderId="0" xfId="0" applyNumberFormat="1" applyFont="1" applyAlignment="1">
      <alignment/>
    </xf>
    <xf numFmtId="186" fontId="23" fillId="0" borderId="13" xfId="0" applyNumberFormat="1" applyFont="1" applyBorder="1" applyAlignment="1">
      <alignment/>
    </xf>
    <xf numFmtId="186" fontId="12" fillId="0" borderId="13" xfId="0" applyNumberFormat="1" applyFont="1" applyBorder="1" applyAlignment="1">
      <alignment/>
    </xf>
    <xf numFmtId="186" fontId="5" fillId="0" borderId="11" xfId="0" applyNumberFormat="1" applyFont="1" applyBorder="1" applyAlignment="1">
      <alignment horizontal="distributed" vertical="center"/>
    </xf>
    <xf numFmtId="186" fontId="16" fillId="0" borderId="11" xfId="0" applyNumberFormat="1" applyFont="1" applyBorder="1" applyAlignment="1">
      <alignment horizontal="distributed" vertical="center"/>
    </xf>
    <xf numFmtId="186" fontId="16" fillId="0" borderId="14" xfId="0" applyNumberFormat="1" applyFont="1" applyBorder="1" applyAlignment="1">
      <alignment horizontal="distributed" vertical="center"/>
    </xf>
    <xf numFmtId="186" fontId="25" fillId="0" borderId="0" xfId="0" applyNumberFormat="1" applyFont="1" applyAlignment="1">
      <alignment/>
    </xf>
    <xf numFmtId="188" fontId="25" fillId="0" borderId="0" xfId="0" applyNumberFormat="1" applyFont="1" applyAlignment="1">
      <alignment/>
    </xf>
    <xf numFmtId="186" fontId="25" fillId="0" borderId="0" xfId="0" applyNumberFormat="1" applyFont="1" applyAlignment="1">
      <alignment/>
    </xf>
    <xf numFmtId="186" fontId="26" fillId="0" borderId="0" xfId="0" applyNumberFormat="1" applyFont="1" applyAlignment="1" quotePrefix="1">
      <alignment horizontal="left"/>
    </xf>
    <xf numFmtId="186" fontId="4" fillId="0" borderId="0" xfId="0" applyNumberFormat="1" applyFont="1" applyAlignment="1" quotePrefix="1">
      <alignment horizontal="left"/>
    </xf>
    <xf numFmtId="186" fontId="26" fillId="0" borderId="0" xfId="0" applyNumberFormat="1" applyFont="1" applyAlignment="1">
      <alignment horizontal="left"/>
    </xf>
    <xf numFmtId="186" fontId="4" fillId="0" borderId="0" xfId="0" applyNumberFormat="1" applyFont="1" applyAlignment="1">
      <alignment horizontal="left"/>
    </xf>
    <xf numFmtId="186" fontId="26" fillId="0" borderId="0" xfId="0" applyNumberFormat="1" applyFont="1" applyAlignment="1">
      <alignment/>
    </xf>
    <xf numFmtId="186" fontId="26" fillId="0" borderId="0" xfId="0" applyNumberFormat="1" applyFont="1" applyAlignment="1">
      <alignment horizontal="center"/>
    </xf>
    <xf numFmtId="186" fontId="9" fillId="0" borderId="0" xfId="0" applyNumberFormat="1" applyFont="1" applyAlignment="1">
      <alignment/>
    </xf>
    <xf numFmtId="186" fontId="9" fillId="0" borderId="0" xfId="0" applyNumberFormat="1" applyFont="1" applyAlignment="1">
      <alignment horizontal="left"/>
    </xf>
    <xf numFmtId="186" fontId="25" fillId="0" borderId="13" xfId="0" applyNumberFormat="1" applyFont="1" applyBorder="1" applyAlignment="1">
      <alignment/>
    </xf>
    <xf numFmtId="188" fontId="25" fillId="0" borderId="13" xfId="0" applyNumberFormat="1" applyFont="1" applyBorder="1" applyAlignment="1">
      <alignment/>
    </xf>
    <xf numFmtId="186" fontId="27" fillId="0" borderId="13" xfId="0" applyNumberFormat="1" applyFont="1" applyBorder="1" applyAlignment="1">
      <alignment horizontal="center"/>
    </xf>
    <xf numFmtId="186" fontId="26" fillId="0" borderId="0" xfId="0" applyNumberFormat="1" applyFont="1" applyAlignment="1" quotePrefix="1">
      <alignment horizontal="center"/>
    </xf>
    <xf numFmtId="186" fontId="16" fillId="0" borderId="0" xfId="0" applyNumberFormat="1" applyFont="1" applyAlignment="1">
      <alignment/>
    </xf>
    <xf numFmtId="186" fontId="9" fillId="0" borderId="0" xfId="0" applyNumberFormat="1" applyFont="1" applyFill="1" applyAlignment="1">
      <alignment/>
    </xf>
    <xf numFmtId="186" fontId="5" fillId="0" borderId="0" xfId="0" applyNumberFormat="1" applyFont="1" applyFill="1" applyAlignment="1">
      <alignment/>
    </xf>
    <xf numFmtId="188" fontId="9" fillId="0" borderId="0" xfId="0" applyNumberFormat="1" applyFont="1" applyAlignment="1">
      <alignment/>
    </xf>
    <xf numFmtId="186" fontId="28" fillId="0" borderId="0" xfId="0" applyNumberFormat="1" applyFont="1" applyFill="1" applyAlignment="1">
      <alignment/>
    </xf>
    <xf numFmtId="186" fontId="4" fillId="0" borderId="0" xfId="0" applyNumberFormat="1" applyFont="1" applyFill="1" applyAlignment="1">
      <alignment/>
    </xf>
    <xf numFmtId="186" fontId="25" fillId="0" borderId="0" xfId="0" applyNumberFormat="1" applyFont="1" applyFill="1" applyAlignment="1">
      <alignment/>
    </xf>
    <xf numFmtId="186" fontId="12" fillId="0" borderId="0" xfId="0" applyNumberFormat="1" applyFont="1" applyFill="1" applyAlignment="1">
      <alignment/>
    </xf>
    <xf numFmtId="186" fontId="17" fillId="0" borderId="0" xfId="0" applyNumberFormat="1" applyFont="1" applyFill="1" applyAlignment="1">
      <alignment/>
    </xf>
    <xf numFmtId="186" fontId="8" fillId="0" borderId="0" xfId="0" applyNumberFormat="1" applyFont="1" applyAlignment="1">
      <alignment/>
    </xf>
    <xf numFmtId="191" fontId="25" fillId="0" borderId="0" xfId="0" applyNumberFormat="1" applyFont="1" applyAlignment="1">
      <alignment/>
    </xf>
    <xf numFmtId="191" fontId="9" fillId="0" borderId="0" xfId="0" applyNumberFormat="1" applyFont="1" applyAlignment="1">
      <alignment/>
    </xf>
    <xf numFmtId="191" fontId="25" fillId="0" borderId="0" xfId="0" applyNumberFormat="1" applyFont="1" applyAlignment="1">
      <alignment/>
    </xf>
    <xf numFmtId="191" fontId="9" fillId="0" borderId="0" xfId="0" applyNumberFormat="1" applyFont="1" applyFill="1" applyAlignment="1">
      <alignment/>
    </xf>
    <xf numFmtId="191" fontId="4" fillId="0" borderId="0" xfId="0" applyNumberFormat="1" applyFont="1" applyAlignment="1">
      <alignment/>
    </xf>
    <xf numFmtId="191" fontId="9" fillId="0" borderId="0" xfId="0" applyNumberFormat="1" applyFont="1" applyAlignment="1">
      <alignment/>
    </xf>
    <xf numFmtId="186" fontId="16" fillId="0" borderId="0" xfId="0" applyNumberFormat="1" applyFont="1" applyAlignment="1">
      <alignment/>
    </xf>
    <xf numFmtId="186" fontId="0" fillId="0" borderId="0" xfId="0" applyNumberFormat="1" applyAlignment="1">
      <alignment/>
    </xf>
    <xf numFmtId="186" fontId="21" fillId="0" borderId="0" xfId="0" applyNumberFormat="1" applyFont="1" applyAlignment="1">
      <alignment horizontal="center" vertical="center"/>
    </xf>
    <xf numFmtId="186" fontId="22" fillId="0" borderId="0" xfId="0" applyNumberFormat="1" applyFont="1" applyAlignment="1">
      <alignment horizontal="center" vertical="center"/>
    </xf>
    <xf numFmtId="186" fontId="16" fillId="0" borderId="0" xfId="0" applyNumberFormat="1" applyFont="1" applyAlignment="1">
      <alignment horizontal="center"/>
    </xf>
    <xf numFmtId="186" fontId="10" fillId="0" borderId="15" xfId="0" applyNumberFormat="1" applyFont="1" applyBorder="1" applyAlignment="1">
      <alignment horizontal="center" vertical="center"/>
    </xf>
    <xf numFmtId="186" fontId="0" fillId="0" borderId="12" xfId="0" applyNumberFormat="1" applyBorder="1" applyAlignment="1">
      <alignment horizontal="center" vertical="center"/>
    </xf>
    <xf numFmtId="186" fontId="10" fillId="0" borderId="14" xfId="0" applyNumberFormat="1" applyFont="1" applyBorder="1" applyAlignment="1">
      <alignment horizontal="center" vertical="center"/>
    </xf>
    <xf numFmtId="186" fontId="0" fillId="0" borderId="10" xfId="0" applyNumberFormat="1" applyBorder="1" applyAlignment="1">
      <alignment horizontal="center" vertical="center"/>
    </xf>
    <xf numFmtId="186" fontId="5" fillId="0" borderId="14" xfId="0" applyNumberFormat="1" applyFont="1" applyBorder="1" applyAlignment="1">
      <alignment horizontal="distributed" vertical="center"/>
    </xf>
    <xf numFmtId="186" fontId="5" fillId="0" borderId="10" xfId="0" applyNumberFormat="1" applyFont="1" applyBorder="1" applyAlignment="1">
      <alignment horizontal="distributed" vertical="center"/>
    </xf>
    <xf numFmtId="186" fontId="5" fillId="0" borderId="16" xfId="0" applyNumberFormat="1" applyFont="1" applyBorder="1" applyAlignment="1">
      <alignment horizontal="distributed" vertical="center"/>
    </xf>
    <xf numFmtId="186" fontId="5" fillId="0" borderId="17" xfId="0" applyNumberFormat="1" applyFont="1" applyBorder="1" applyAlignment="1" quotePrefix="1">
      <alignment horizontal="center" vertical="distributed"/>
    </xf>
    <xf numFmtId="186" fontId="5" fillId="0" borderId="18" xfId="0" applyNumberFormat="1" applyFont="1" applyBorder="1" applyAlignment="1">
      <alignment/>
    </xf>
    <xf numFmtId="186" fontId="10" fillId="0" borderId="17" xfId="0" applyNumberFormat="1" applyFont="1" applyBorder="1" applyAlignment="1">
      <alignment horizontal="distributed" vertical="center"/>
    </xf>
    <xf numFmtId="186" fontId="5" fillId="0" borderId="18" xfId="0" applyNumberFormat="1" applyFont="1" applyBorder="1" applyAlignment="1">
      <alignment horizontal="distributed" vertical="center"/>
    </xf>
    <xf numFmtId="186" fontId="5" fillId="0" borderId="17" xfId="0" applyNumberFormat="1" applyFont="1" applyBorder="1" applyAlignment="1">
      <alignment horizontal="distributed" vertical="center"/>
    </xf>
    <xf numFmtId="186" fontId="5" fillId="0" borderId="18" xfId="0" applyNumberFormat="1" applyFont="1" applyBorder="1" applyAlignment="1">
      <alignment horizontal="distributed"/>
    </xf>
    <xf numFmtId="186" fontId="12" fillId="0" borderId="0" xfId="0" applyNumberFormat="1" applyFont="1" applyBorder="1" applyAlignment="1">
      <alignment horizontal="left"/>
    </xf>
    <xf numFmtId="186" fontId="0" fillId="0" borderId="0" xfId="0" applyNumberFormat="1" applyFont="1" applyBorder="1" applyAlignment="1">
      <alignment horizontal="left"/>
    </xf>
    <xf numFmtId="186" fontId="24" fillId="0" borderId="13" xfId="0" applyNumberFormat="1" applyFont="1" applyBorder="1" applyAlignment="1">
      <alignment horizontal="left" vertical="center" wrapText="1"/>
    </xf>
    <xf numFmtId="186" fontId="8" fillId="0" borderId="13" xfId="0" applyNumberFormat="1" applyFont="1" applyBorder="1" applyAlignment="1">
      <alignment horizontal="left" vertical="center" wrapText="1"/>
    </xf>
    <xf numFmtId="186" fontId="8" fillId="0" borderId="0" xfId="0" applyNumberFormat="1" applyFont="1" applyAlignment="1" quotePrefix="1">
      <alignment horizontal="left"/>
    </xf>
    <xf numFmtId="186" fontId="0" fillId="0" borderId="0" xfId="0" applyNumberFormat="1" applyBorder="1" applyAlignment="1">
      <alignment horizontal="right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view="pageBreakPreview" zoomScaleSheetLayoutView="100" zoomScalePageLayoutView="0" workbookViewId="0" topLeftCell="A1">
      <selection activeCell="A49" sqref="A49"/>
    </sheetView>
  </sheetViews>
  <sheetFormatPr defaultColWidth="8.875" defaultRowHeight="16.5"/>
  <cols>
    <col min="1" max="1" width="21.125" style="18" customWidth="1"/>
    <col min="2" max="2" width="18.25390625" style="18" customWidth="1"/>
    <col min="3" max="3" width="17.125" style="18" customWidth="1"/>
    <col min="4" max="4" width="13.375" style="18" customWidth="1"/>
    <col min="5" max="5" width="16.00390625" style="18" customWidth="1"/>
    <col min="6" max="16384" width="8.875" style="18" customWidth="1"/>
  </cols>
  <sheetData>
    <row r="1" spans="1:5" s="19" customFormat="1" ht="30" customHeight="1">
      <c r="A1" s="67" t="s">
        <v>48</v>
      </c>
      <c r="B1" s="68"/>
      <c r="C1" s="68"/>
      <c r="D1" s="68"/>
      <c r="E1" s="68"/>
    </row>
    <row r="2" spans="1:5" s="19" customFormat="1" ht="24.75" customHeight="1">
      <c r="A2" s="69"/>
      <c r="B2" s="69"/>
      <c r="C2" s="66"/>
      <c r="D2" s="20"/>
      <c r="E2" s="21" t="s">
        <v>15</v>
      </c>
    </row>
    <row r="3" spans="1:5" ht="20.25" customHeight="1">
      <c r="A3" s="70" t="s">
        <v>16</v>
      </c>
      <c r="B3" s="72" t="s">
        <v>17</v>
      </c>
      <c r="C3" s="73"/>
      <c r="D3" s="73"/>
      <c r="E3" s="73"/>
    </row>
    <row r="4" spans="1:5" s="22" customFormat="1" ht="21" customHeight="1">
      <c r="A4" s="71"/>
      <c r="B4" s="31" t="s">
        <v>47</v>
      </c>
      <c r="C4" s="31" t="s">
        <v>18</v>
      </c>
      <c r="D4" s="32" t="s">
        <v>19</v>
      </c>
      <c r="E4" s="33" t="s">
        <v>20</v>
      </c>
    </row>
    <row r="5" s="23" customFormat="1" ht="15.75">
      <c r="C5" s="18" t="s">
        <v>21</v>
      </c>
    </row>
    <row r="6" spans="4:5" ht="15.75">
      <c r="D6" s="23"/>
      <c r="E6" s="23"/>
    </row>
    <row r="7" spans="1:5" ht="16.5">
      <c r="A7" s="26" t="s">
        <v>37</v>
      </c>
      <c r="B7" s="23">
        <f>SUM(B10:B13)</f>
        <v>0</v>
      </c>
      <c r="C7" s="23">
        <f>C9+C10</f>
        <v>0</v>
      </c>
      <c r="D7" s="23"/>
      <c r="E7" s="23">
        <f>SUM(E9:E10)</f>
        <v>0</v>
      </c>
    </row>
    <row r="8" spans="1:5" ht="15.75">
      <c r="A8" s="18" t="s">
        <v>21</v>
      </c>
      <c r="B8" s="18" t="s">
        <v>21</v>
      </c>
      <c r="C8" s="18" t="s">
        <v>21</v>
      </c>
      <c r="E8" s="18" t="s">
        <v>21</v>
      </c>
    </row>
    <row r="9" spans="1:5" ht="16.5">
      <c r="A9" s="18" t="s">
        <v>43</v>
      </c>
      <c r="C9" s="56"/>
      <c r="E9" s="18">
        <f>C9+D9</f>
        <v>0</v>
      </c>
    </row>
    <row r="10" spans="1:5" ht="16.5">
      <c r="A10" s="18" t="s">
        <v>46</v>
      </c>
      <c r="B10" s="18">
        <v>0</v>
      </c>
      <c r="C10" s="56">
        <v>0</v>
      </c>
      <c r="E10" s="18">
        <f>C10+D10</f>
        <v>0</v>
      </c>
    </row>
    <row r="11" spans="1:5" ht="16.5">
      <c r="A11" s="25"/>
      <c r="B11" s="18">
        <v>0</v>
      </c>
      <c r="C11" s="56"/>
      <c r="E11" s="18">
        <f>C11+D11</f>
        <v>0</v>
      </c>
    </row>
    <row r="12" spans="3:5" ht="15.75">
      <c r="C12" s="56"/>
      <c r="E12" s="18">
        <f>C12+D12</f>
        <v>0</v>
      </c>
    </row>
    <row r="13" spans="2:5" ht="15.75">
      <c r="B13" s="18">
        <v>0</v>
      </c>
      <c r="C13" s="56"/>
      <c r="E13" s="18">
        <f>C13+D13</f>
        <v>0</v>
      </c>
    </row>
    <row r="14" spans="1:5" ht="16.5">
      <c r="A14" s="24" t="s">
        <v>38</v>
      </c>
      <c r="B14" s="23">
        <f>SUM(B17:B42)</f>
        <v>0</v>
      </c>
      <c r="C14" s="57">
        <f>SUM(C16:C17)</f>
        <v>0</v>
      </c>
      <c r="D14" s="26"/>
      <c r="E14" s="23">
        <f>SUM(E16:E17)</f>
        <v>0</v>
      </c>
    </row>
    <row r="15" ht="15.75">
      <c r="C15" s="56"/>
    </row>
    <row r="16" spans="1:5" ht="16.5">
      <c r="A16" s="49" t="s">
        <v>44</v>
      </c>
      <c r="C16" s="56"/>
      <c r="E16" s="18">
        <f>C16+D16</f>
        <v>0</v>
      </c>
    </row>
    <row r="17" spans="1:5" ht="16.5">
      <c r="A17" s="18" t="s">
        <v>39</v>
      </c>
      <c r="B17" s="18">
        <v>0</v>
      </c>
      <c r="C17" s="56"/>
      <c r="D17" s="18">
        <v>0</v>
      </c>
      <c r="E17" s="18">
        <f>SUM(C17:D17)</f>
        <v>0</v>
      </c>
    </row>
    <row r="18" ht="15.75">
      <c r="C18" s="56"/>
    </row>
    <row r="21" ht="16.5" customHeight="1"/>
    <row r="22" ht="16.5" customHeight="1"/>
    <row r="23" ht="16.5" customHeight="1"/>
    <row r="41" spans="1:5" ht="16.5">
      <c r="A41" s="28"/>
      <c r="C41" s="23"/>
      <c r="E41" s="23"/>
    </row>
    <row r="42" spans="1:5" ht="15.75">
      <c r="A42" s="23"/>
      <c r="C42" s="23"/>
      <c r="E42" s="23"/>
    </row>
    <row r="43" spans="1:5" ht="16.5">
      <c r="A43" s="28"/>
      <c r="C43" s="23"/>
      <c r="E43" s="23"/>
    </row>
    <row r="44" spans="1:5" s="23" customFormat="1" ht="18.75" customHeight="1">
      <c r="A44" s="29" t="s">
        <v>52</v>
      </c>
      <c r="B44" s="30"/>
      <c r="C44" s="27">
        <f>C7-C14</f>
        <v>0</v>
      </c>
      <c r="D44" s="30"/>
      <c r="E44" s="27">
        <f>E7-E14</f>
        <v>0</v>
      </c>
    </row>
    <row r="45" ht="16.5">
      <c r="A45" s="49" t="s">
        <v>50</v>
      </c>
    </row>
    <row r="46" spans="1:3" ht="17.25" customHeight="1">
      <c r="A46" s="65"/>
      <c r="B46" s="65"/>
      <c r="C46" s="66"/>
    </row>
    <row r="56" ht="15.75">
      <c r="A56" s="18" t="s">
        <v>22</v>
      </c>
    </row>
  </sheetData>
  <sheetProtection/>
  <mergeCells count="5">
    <mergeCell ref="A46:C46"/>
    <mergeCell ref="A1:E1"/>
    <mergeCell ref="A2:C2"/>
    <mergeCell ref="A3:A4"/>
    <mergeCell ref="B3:E3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51"/>
  <sheetViews>
    <sheetView view="pageBreakPreview" zoomScale="90" zoomScaleNormal="90" zoomScaleSheetLayoutView="90" zoomScalePageLayoutView="0" workbookViewId="0" topLeftCell="A1">
      <selection activeCell="R10" sqref="R10"/>
    </sheetView>
  </sheetViews>
  <sheetFormatPr defaultColWidth="9.00390625" defaultRowHeight="16.5"/>
  <cols>
    <col min="1" max="1" width="15.875" style="1" customWidth="1"/>
    <col min="2" max="2" width="7.625" style="1" customWidth="1"/>
    <col min="3" max="3" width="19.25390625" style="1" customWidth="1"/>
    <col min="4" max="4" width="16.00390625" style="1" customWidth="1"/>
    <col min="5" max="5" width="10.75390625" style="1" customWidth="1"/>
    <col min="6" max="6" width="16.125" style="1" customWidth="1"/>
    <col min="7" max="7" width="7.625" style="1" customWidth="1"/>
    <col min="8" max="8" width="16.125" style="1" customWidth="1"/>
    <col min="9" max="9" width="9.625" style="1" customWidth="1"/>
    <col min="10" max="10" width="19.75390625" style="1" customWidth="1"/>
    <col min="11" max="11" width="16.00390625" style="1" customWidth="1"/>
    <col min="12" max="12" width="9.50390625" style="1" customWidth="1"/>
    <col min="13" max="13" width="14.125" style="1" customWidth="1"/>
    <col min="14" max="14" width="8.25390625" style="1" customWidth="1"/>
    <col min="15" max="16384" width="9.00390625" style="1" customWidth="1"/>
  </cols>
  <sheetData>
    <row r="1" ht="29.25" customHeight="1"/>
    <row r="2" spans="2:14" s="2" customFormat="1" ht="30" customHeight="1">
      <c r="B2" s="3"/>
      <c r="C2" s="3"/>
      <c r="D2" s="3"/>
      <c r="E2" s="3"/>
      <c r="F2" s="3"/>
      <c r="G2" s="4" t="s">
        <v>36</v>
      </c>
      <c r="H2" s="5" t="s">
        <v>23</v>
      </c>
      <c r="I2" s="6"/>
      <c r="J2" s="6"/>
      <c r="K2" s="6"/>
      <c r="L2" s="6"/>
      <c r="M2" s="6"/>
      <c r="N2" s="6"/>
    </row>
    <row r="3" spans="1:14" ht="24.75" customHeight="1">
      <c r="A3" s="87" t="s">
        <v>10</v>
      </c>
      <c r="E3" s="88" t="s">
        <v>55</v>
      </c>
      <c r="F3" s="88"/>
      <c r="G3" s="88"/>
      <c r="H3" s="83" t="s">
        <v>51</v>
      </c>
      <c r="I3" s="84"/>
      <c r="J3" s="84"/>
      <c r="M3" s="85" t="s">
        <v>49</v>
      </c>
      <c r="N3" s="86"/>
    </row>
    <row r="4" spans="1:14" s="7" customFormat="1" ht="24.75" customHeight="1">
      <c r="A4" s="75" t="s">
        <v>12</v>
      </c>
      <c r="B4" s="76"/>
      <c r="C4" s="77" t="s">
        <v>2</v>
      </c>
      <c r="D4" s="79" t="s">
        <v>40</v>
      </c>
      <c r="E4" s="81" t="s">
        <v>11</v>
      </c>
      <c r="F4" s="74" t="s">
        <v>13</v>
      </c>
      <c r="G4" s="75"/>
      <c r="H4" s="75" t="s">
        <v>12</v>
      </c>
      <c r="I4" s="76"/>
      <c r="J4" s="77" t="s">
        <v>2</v>
      </c>
      <c r="K4" s="79" t="s">
        <v>40</v>
      </c>
      <c r="L4" s="81" t="s">
        <v>11</v>
      </c>
      <c r="M4" s="74" t="s">
        <v>13</v>
      </c>
      <c r="N4" s="75"/>
    </row>
    <row r="5" spans="1:14" s="7" customFormat="1" ht="22.5" customHeight="1">
      <c r="A5" s="8" t="s">
        <v>14</v>
      </c>
      <c r="B5" s="9" t="s">
        <v>1</v>
      </c>
      <c r="C5" s="78"/>
      <c r="D5" s="80"/>
      <c r="E5" s="82"/>
      <c r="F5" s="10" t="s">
        <v>0</v>
      </c>
      <c r="G5" s="11" t="s">
        <v>1</v>
      </c>
      <c r="H5" s="8" t="s">
        <v>14</v>
      </c>
      <c r="I5" s="9" t="s">
        <v>1</v>
      </c>
      <c r="J5" s="78"/>
      <c r="K5" s="80"/>
      <c r="L5" s="82"/>
      <c r="M5" s="10" t="s">
        <v>0</v>
      </c>
      <c r="N5" s="11" t="s">
        <v>1</v>
      </c>
    </row>
    <row r="6" spans="2:14" s="7" customFormat="1" ht="16.5" customHeight="1">
      <c r="B6" s="12"/>
      <c r="C6" s="12"/>
      <c r="D6" s="12"/>
      <c r="E6" s="12"/>
      <c r="F6" s="12"/>
      <c r="G6" s="12"/>
      <c r="I6" s="12"/>
      <c r="J6" s="12"/>
      <c r="K6" s="12"/>
      <c r="L6" s="12"/>
      <c r="M6" s="12"/>
      <c r="N6" s="12"/>
    </row>
    <row r="7" spans="1:14" s="13" customFormat="1" ht="15.75">
      <c r="A7" s="34">
        <f>A9+A14</f>
        <v>0</v>
      </c>
      <c r="B7" s="35"/>
      <c r="C7" s="48" t="s">
        <v>3</v>
      </c>
      <c r="D7" s="34">
        <f>D9+D14</f>
        <v>0</v>
      </c>
      <c r="E7" s="34"/>
      <c r="F7" s="34">
        <f>F9+F14</f>
        <v>0</v>
      </c>
      <c r="G7" s="35"/>
      <c r="H7" s="59">
        <f>H9+H15+H20</f>
        <v>264280235</v>
      </c>
      <c r="I7" s="34"/>
      <c r="J7" s="42" t="s">
        <v>42</v>
      </c>
      <c r="K7" s="34"/>
      <c r="L7" s="34"/>
      <c r="M7" s="34">
        <f>K7+L7</f>
        <v>0</v>
      </c>
      <c r="N7" s="34"/>
    </row>
    <row r="8" spans="1:14" s="7" customFormat="1" ht="15.75">
      <c r="A8" s="17"/>
      <c r="B8" s="17"/>
      <c r="C8" s="16"/>
      <c r="D8" s="17"/>
      <c r="E8" s="17"/>
      <c r="F8" s="17"/>
      <c r="G8" s="17"/>
      <c r="H8" s="60"/>
      <c r="I8" s="34"/>
      <c r="J8" s="16"/>
      <c r="K8" s="17"/>
      <c r="L8" s="17"/>
      <c r="M8" s="17"/>
      <c r="N8" s="34"/>
    </row>
    <row r="9" spans="1:14" s="15" customFormat="1" ht="15.75">
      <c r="A9" s="36">
        <f>SUM(A11)</f>
        <v>0</v>
      </c>
      <c r="B9" s="35"/>
      <c r="C9" s="37" t="s">
        <v>4</v>
      </c>
      <c r="D9" s="36">
        <f>SUM(D11)</f>
        <v>0</v>
      </c>
      <c r="E9" s="36"/>
      <c r="F9" s="34">
        <f>D9+E9</f>
        <v>0</v>
      </c>
      <c r="G9" s="35"/>
      <c r="H9" s="61">
        <f>SUM(H11:H12)</f>
        <v>264280235</v>
      </c>
      <c r="I9" s="34"/>
      <c r="J9" s="37" t="s">
        <v>24</v>
      </c>
      <c r="K9" s="36"/>
      <c r="L9" s="36"/>
      <c r="M9" s="34">
        <f>K9+L9</f>
        <v>0</v>
      </c>
      <c r="N9" s="34"/>
    </row>
    <row r="10" spans="1:14" s="7" customFormat="1" ht="15.75">
      <c r="A10" s="17"/>
      <c r="B10" s="35"/>
      <c r="C10" s="16"/>
      <c r="D10" s="17"/>
      <c r="E10" s="17"/>
      <c r="F10" s="17"/>
      <c r="G10" s="35"/>
      <c r="H10" s="60"/>
      <c r="I10" s="17"/>
      <c r="J10" s="16"/>
      <c r="K10" s="17"/>
      <c r="L10" s="17"/>
      <c r="M10" s="17"/>
      <c r="N10" s="34"/>
    </row>
    <row r="11" spans="1:14" s="7" customFormat="1" ht="15.75">
      <c r="A11" s="17"/>
      <c r="B11" s="52"/>
      <c r="C11" s="38" t="s">
        <v>5</v>
      </c>
      <c r="D11" s="50">
        <v>0</v>
      </c>
      <c r="E11" s="50"/>
      <c r="F11" s="17">
        <f>D11+E11</f>
        <v>0</v>
      </c>
      <c r="G11" s="52"/>
      <c r="H11" s="62">
        <v>264280235</v>
      </c>
      <c r="I11" s="17"/>
      <c r="J11" s="38" t="s">
        <v>25</v>
      </c>
      <c r="K11" s="50"/>
      <c r="L11" s="53"/>
      <c r="M11" s="17">
        <f>K11+L11</f>
        <v>0</v>
      </c>
      <c r="N11" s="34"/>
    </row>
    <row r="12" spans="1:14" s="7" customFormat="1" ht="15.75">
      <c r="A12" s="17">
        <v>0</v>
      </c>
      <c r="B12" s="17"/>
      <c r="C12" s="17"/>
      <c r="D12" s="17">
        <v>0</v>
      </c>
      <c r="E12" s="17"/>
      <c r="F12" s="17">
        <f>D12-E12</f>
        <v>0</v>
      </c>
      <c r="G12" s="17"/>
      <c r="H12" s="60">
        <v>0</v>
      </c>
      <c r="I12" s="17"/>
      <c r="J12" s="38" t="s">
        <v>26</v>
      </c>
      <c r="K12" s="17"/>
      <c r="L12" s="17"/>
      <c r="M12" s="17">
        <f>K12+L12</f>
        <v>0</v>
      </c>
      <c r="N12" s="34"/>
    </row>
    <row r="13" spans="1:14" s="7" customFormat="1" ht="15.75">
      <c r="A13" s="17">
        <v>0</v>
      </c>
      <c r="B13" s="17"/>
      <c r="C13" s="38"/>
      <c r="D13" s="17">
        <v>0</v>
      </c>
      <c r="E13" s="17"/>
      <c r="F13" s="17">
        <f>D13-E13</f>
        <v>0</v>
      </c>
      <c r="G13" s="17"/>
      <c r="H13" s="60"/>
      <c r="I13" s="17"/>
      <c r="J13" s="16"/>
      <c r="K13" s="17"/>
      <c r="L13" s="17"/>
      <c r="M13" s="17"/>
      <c r="N13" s="34"/>
    </row>
    <row r="14" spans="1:14" s="7" customFormat="1" ht="15.75">
      <c r="A14" s="36">
        <f>SUM(A16)</f>
        <v>0</v>
      </c>
      <c r="B14" s="34"/>
      <c r="C14" s="39" t="s">
        <v>7</v>
      </c>
      <c r="D14" s="36">
        <f>D16</f>
        <v>0</v>
      </c>
      <c r="E14" s="36"/>
      <c r="F14" s="36"/>
      <c r="G14" s="34"/>
      <c r="H14" s="60"/>
      <c r="I14" s="17"/>
      <c r="J14" s="38"/>
      <c r="K14" s="17"/>
      <c r="L14" s="17"/>
      <c r="M14" s="17"/>
      <c r="N14" s="34"/>
    </row>
    <row r="15" spans="1:14" s="7" customFormat="1" ht="15.75">
      <c r="A15" s="17"/>
      <c r="B15" s="17"/>
      <c r="C15" s="40"/>
      <c r="D15" s="17"/>
      <c r="E15" s="17"/>
      <c r="F15" s="17">
        <f>D15-E15</f>
        <v>0</v>
      </c>
      <c r="G15" s="17"/>
      <c r="H15" s="59">
        <f>H17</f>
        <v>0</v>
      </c>
      <c r="I15" s="34"/>
      <c r="J15" s="41" t="s">
        <v>27</v>
      </c>
      <c r="K15" s="34"/>
      <c r="L15" s="34"/>
      <c r="M15" s="34">
        <f>K15+L15</f>
        <v>0</v>
      </c>
      <c r="N15" s="34"/>
    </row>
    <row r="16" spans="1:14" s="15" customFormat="1" ht="15.75">
      <c r="A16" s="17"/>
      <c r="B16" s="17"/>
      <c r="C16" s="16" t="s">
        <v>8</v>
      </c>
      <c r="D16" s="17"/>
      <c r="E16" s="17"/>
      <c r="F16" s="17">
        <f>D16+E16</f>
        <v>0</v>
      </c>
      <c r="G16" s="17"/>
      <c r="H16" s="60"/>
      <c r="I16" s="17"/>
      <c r="J16" s="16"/>
      <c r="K16" s="17"/>
      <c r="L16" s="17"/>
      <c r="M16" s="17"/>
      <c r="N16" s="34"/>
    </row>
    <row r="17" spans="1:14" s="7" customFormat="1" ht="15.75">
      <c r="A17" s="16"/>
      <c r="B17" s="16"/>
      <c r="C17" s="16"/>
      <c r="D17" s="16"/>
      <c r="E17" s="16"/>
      <c r="F17" s="16"/>
      <c r="G17" s="16"/>
      <c r="H17" s="60"/>
      <c r="I17" s="17"/>
      <c r="J17" s="16" t="s">
        <v>41</v>
      </c>
      <c r="K17" s="17"/>
      <c r="L17" s="17"/>
      <c r="M17" s="17">
        <f>K17+L17</f>
        <v>0</v>
      </c>
      <c r="N17" s="34"/>
    </row>
    <row r="18" spans="1:14" s="7" customFormat="1" ht="15.75">
      <c r="A18" s="17"/>
      <c r="B18" s="17"/>
      <c r="C18" s="38"/>
      <c r="D18" s="17"/>
      <c r="E18" s="17"/>
      <c r="F18" s="17"/>
      <c r="G18" s="17"/>
      <c r="H18" s="60" t="s">
        <v>6</v>
      </c>
      <c r="I18" s="17"/>
      <c r="J18" s="40" t="s">
        <v>6</v>
      </c>
      <c r="K18" s="17"/>
      <c r="L18" s="17"/>
      <c r="M18" s="17" t="s">
        <v>6</v>
      </c>
      <c r="N18" s="34"/>
    </row>
    <row r="19" spans="1:14" s="7" customFormat="1" ht="15.75">
      <c r="A19" s="16"/>
      <c r="B19" s="16"/>
      <c r="C19" s="16"/>
      <c r="D19" s="16"/>
      <c r="E19" s="16"/>
      <c r="F19" s="16"/>
      <c r="G19" s="16"/>
      <c r="H19" s="63"/>
      <c r="I19" s="16"/>
      <c r="J19" s="16"/>
      <c r="K19" s="16"/>
      <c r="L19" s="16"/>
      <c r="M19" s="16"/>
      <c r="N19" s="34"/>
    </row>
    <row r="20" spans="1:14" s="7" customFormat="1" ht="15.75">
      <c r="A20" s="17"/>
      <c r="B20" s="17"/>
      <c r="C20" s="40"/>
      <c r="D20" s="17">
        <v>0</v>
      </c>
      <c r="E20" s="17"/>
      <c r="F20" s="17">
        <f>D20-E20</f>
        <v>0</v>
      </c>
      <c r="G20" s="17"/>
      <c r="H20" s="61">
        <f>H22</f>
        <v>0</v>
      </c>
      <c r="I20" s="34"/>
      <c r="J20" s="39" t="s">
        <v>28</v>
      </c>
      <c r="K20" s="36"/>
      <c r="L20" s="36"/>
      <c r="M20" s="34">
        <f>K20+L20</f>
        <v>0</v>
      </c>
      <c r="N20" s="34"/>
    </row>
    <row r="21" spans="1:14" s="7" customFormat="1" ht="15.75">
      <c r="A21" s="17" t="s">
        <v>9</v>
      </c>
      <c r="B21" s="17"/>
      <c r="C21" s="40" t="s">
        <v>6</v>
      </c>
      <c r="D21" s="17" t="s">
        <v>9</v>
      </c>
      <c r="E21" s="17"/>
      <c r="F21" s="17" t="s">
        <v>6</v>
      </c>
      <c r="G21" s="17"/>
      <c r="H21" s="63"/>
      <c r="I21" s="16"/>
      <c r="J21" s="16"/>
      <c r="K21" s="16"/>
      <c r="L21" s="16"/>
      <c r="M21" s="16"/>
      <c r="N21" s="34"/>
    </row>
    <row r="22" spans="1:14" s="7" customFormat="1" ht="15.75">
      <c r="A22" s="36">
        <f>SUM(A24:A36)</f>
        <v>0</v>
      </c>
      <c r="B22" s="34"/>
      <c r="C22" s="37"/>
      <c r="D22" s="36">
        <f>SUM(D24:D36)</f>
        <v>0</v>
      </c>
      <c r="E22" s="16"/>
      <c r="F22" s="36">
        <f>SUM(F24:F36)</f>
        <v>0</v>
      </c>
      <c r="G22" s="34"/>
      <c r="H22" s="60"/>
      <c r="I22" s="17"/>
      <c r="J22" s="16" t="s">
        <v>29</v>
      </c>
      <c r="K22" s="17"/>
      <c r="L22" s="17"/>
      <c r="M22" s="17">
        <f>K22+L22</f>
        <v>0</v>
      </c>
      <c r="N22" s="34"/>
    </row>
    <row r="23" spans="1:14" s="7" customFormat="1" ht="15.75">
      <c r="A23" s="17"/>
      <c r="B23" s="17"/>
      <c r="C23" s="16"/>
      <c r="D23" s="17"/>
      <c r="E23" s="17"/>
      <c r="F23" s="17" t="s">
        <v>6</v>
      </c>
      <c r="G23" s="17"/>
      <c r="H23" s="60" t="s">
        <v>9</v>
      </c>
      <c r="I23" s="17"/>
      <c r="J23" s="40" t="s">
        <v>6</v>
      </c>
      <c r="K23" s="17"/>
      <c r="L23" s="17"/>
      <c r="M23" s="17" t="s">
        <v>9</v>
      </c>
      <c r="N23" s="34"/>
    </row>
    <row r="24" spans="1:14" s="7" customFormat="1" ht="15.75">
      <c r="A24" s="17"/>
      <c r="B24" s="17"/>
      <c r="C24" s="38"/>
      <c r="D24" s="17"/>
      <c r="E24" s="17"/>
      <c r="F24" s="17">
        <f aca="true" t="shared" si="0" ref="F24:F31">D24-E24</f>
        <v>0</v>
      </c>
      <c r="G24" s="17"/>
      <c r="H24" s="63"/>
      <c r="I24" s="16"/>
      <c r="J24" s="16"/>
      <c r="K24" s="16"/>
      <c r="L24" s="16"/>
      <c r="M24" s="16"/>
      <c r="N24" s="34"/>
    </row>
    <row r="25" spans="1:14" s="7" customFormat="1" ht="15.75">
      <c r="A25" s="17"/>
      <c r="B25" s="17"/>
      <c r="C25" s="16"/>
      <c r="D25" s="17"/>
      <c r="E25" s="17"/>
      <c r="F25" s="17">
        <f t="shared" si="0"/>
        <v>0</v>
      </c>
      <c r="G25" s="17"/>
      <c r="H25" s="59">
        <f>H27+H33</f>
        <v>-264280235</v>
      </c>
      <c r="I25" s="34"/>
      <c r="J25" s="42" t="s">
        <v>30</v>
      </c>
      <c r="K25" s="34"/>
      <c r="L25" s="36"/>
      <c r="M25" s="34">
        <f>K25+L25</f>
        <v>0</v>
      </c>
      <c r="N25" s="34"/>
    </row>
    <row r="26" spans="1:14" s="7" customFormat="1" ht="15.75">
      <c r="A26" s="17"/>
      <c r="B26" s="17"/>
      <c r="C26" s="16"/>
      <c r="D26" s="17"/>
      <c r="E26" s="17"/>
      <c r="F26" s="17">
        <f t="shared" si="0"/>
        <v>0</v>
      </c>
      <c r="G26" s="17"/>
      <c r="H26" s="63"/>
      <c r="I26" s="16"/>
      <c r="J26" s="16"/>
      <c r="K26" s="16"/>
      <c r="L26" s="16"/>
      <c r="M26" s="16"/>
      <c r="N26" s="34"/>
    </row>
    <row r="27" spans="1:14" s="15" customFormat="1" ht="15.75">
      <c r="A27" s="17"/>
      <c r="B27" s="17"/>
      <c r="C27" s="40"/>
      <c r="D27" s="17"/>
      <c r="E27" s="17"/>
      <c r="F27" s="17">
        <f t="shared" si="0"/>
        <v>0</v>
      </c>
      <c r="G27" s="17"/>
      <c r="H27" s="61">
        <f>SUM(H29:H30)</f>
        <v>625172964</v>
      </c>
      <c r="I27" s="34"/>
      <c r="J27" s="41" t="s">
        <v>31</v>
      </c>
      <c r="K27" s="36"/>
      <c r="L27" s="34"/>
      <c r="M27" s="34">
        <f>K27+L27</f>
        <v>0</v>
      </c>
      <c r="N27" s="34"/>
    </row>
    <row r="28" spans="1:14" s="7" customFormat="1" ht="15.75">
      <c r="A28" s="17"/>
      <c r="B28" s="17"/>
      <c r="C28" s="40"/>
      <c r="D28" s="17"/>
      <c r="E28" s="17"/>
      <c r="F28" s="17">
        <f t="shared" si="0"/>
        <v>0</v>
      </c>
      <c r="G28" s="17"/>
      <c r="H28" s="64"/>
      <c r="I28" s="17"/>
      <c r="J28" s="16"/>
      <c r="K28" s="43"/>
      <c r="L28" s="17"/>
      <c r="M28" s="43"/>
      <c r="N28" s="34"/>
    </row>
    <row r="29" spans="1:14" s="7" customFormat="1" ht="15.75">
      <c r="A29" s="17"/>
      <c r="B29" s="17"/>
      <c r="C29" s="40"/>
      <c r="D29" s="17"/>
      <c r="E29" s="17"/>
      <c r="F29" s="17">
        <f t="shared" si="0"/>
        <v>0</v>
      </c>
      <c r="G29" s="17"/>
      <c r="H29" s="62">
        <v>589914730</v>
      </c>
      <c r="I29" s="17"/>
      <c r="J29" s="16" t="s">
        <v>32</v>
      </c>
      <c r="K29" s="50"/>
      <c r="L29" s="50"/>
      <c r="M29" s="17">
        <f>K29+L29</f>
        <v>0</v>
      </c>
      <c r="N29" s="34"/>
    </row>
    <row r="30" spans="1:14" s="7" customFormat="1" ht="15.75">
      <c r="A30" s="17"/>
      <c r="B30" s="17"/>
      <c r="C30" s="16"/>
      <c r="D30" s="17">
        <v>0</v>
      </c>
      <c r="E30" s="17"/>
      <c r="F30" s="17">
        <f t="shared" si="0"/>
        <v>0</v>
      </c>
      <c r="G30" s="17"/>
      <c r="H30" s="62">
        <v>35258234</v>
      </c>
      <c r="I30" s="17"/>
      <c r="J30" s="16" t="s">
        <v>33</v>
      </c>
      <c r="K30" s="50"/>
      <c r="L30" s="50"/>
      <c r="M30" s="17">
        <f>K30+L30</f>
        <v>0</v>
      </c>
      <c r="N30" s="34"/>
    </row>
    <row r="31" spans="1:14" s="7" customFormat="1" ht="15.75">
      <c r="A31" s="17"/>
      <c r="B31" s="17"/>
      <c r="C31" s="44"/>
      <c r="D31" s="17"/>
      <c r="E31" s="17"/>
      <c r="F31" s="17">
        <f t="shared" si="0"/>
        <v>0</v>
      </c>
      <c r="G31" s="17"/>
      <c r="H31" s="63"/>
      <c r="I31" s="16"/>
      <c r="J31" s="16"/>
      <c r="K31" s="54"/>
      <c r="L31" s="54"/>
      <c r="M31" s="16"/>
      <c r="N31" s="34"/>
    </row>
    <row r="32" spans="1:14" s="7" customFormat="1" ht="15.75">
      <c r="A32" s="16"/>
      <c r="B32" s="16"/>
      <c r="C32" s="16"/>
      <c r="D32" s="36"/>
      <c r="E32" s="36"/>
      <c r="F32" s="34">
        <f>D32-E32</f>
        <v>0</v>
      </c>
      <c r="G32" s="34"/>
      <c r="H32" s="63"/>
      <c r="I32" s="16"/>
      <c r="J32" s="16"/>
      <c r="K32" s="54"/>
      <c r="L32" s="54"/>
      <c r="M32" s="16"/>
      <c r="N32" s="34"/>
    </row>
    <row r="33" spans="1:14" s="7" customFormat="1" ht="15.75">
      <c r="A33" s="16"/>
      <c r="B33" s="16"/>
      <c r="C33" s="16"/>
      <c r="D33" s="17" t="s">
        <v>6</v>
      </c>
      <c r="E33" s="17"/>
      <c r="F33" s="17"/>
      <c r="G33" s="17"/>
      <c r="H33" s="59">
        <f>H35</f>
        <v>-889453199</v>
      </c>
      <c r="I33" s="34"/>
      <c r="J33" s="41" t="s">
        <v>45</v>
      </c>
      <c r="K33" s="55"/>
      <c r="L33" s="55">
        <f>L35</f>
        <v>0</v>
      </c>
      <c r="M33" s="34">
        <f>K33+L33</f>
        <v>0</v>
      </c>
      <c r="N33" s="34"/>
    </row>
    <row r="34" spans="1:14" s="7" customFormat="1" ht="15.75">
      <c r="A34" s="16"/>
      <c r="B34" s="16"/>
      <c r="C34" s="16"/>
      <c r="D34" s="17"/>
      <c r="E34" s="17"/>
      <c r="F34" s="17">
        <f>D34-E34</f>
        <v>0</v>
      </c>
      <c r="G34" s="17"/>
      <c r="H34" s="60"/>
      <c r="I34" s="17"/>
      <c r="J34" s="40"/>
      <c r="K34" s="50"/>
      <c r="L34" s="50"/>
      <c r="M34" s="34">
        <f>K34+L34</f>
        <v>0</v>
      </c>
      <c r="N34" s="34"/>
    </row>
    <row r="35" spans="1:14" s="7" customFormat="1" ht="15.75">
      <c r="A35" s="16"/>
      <c r="B35" s="16"/>
      <c r="C35" s="16"/>
      <c r="D35" s="17"/>
      <c r="E35" s="17"/>
      <c r="F35" s="17"/>
      <c r="G35" s="17"/>
      <c r="H35" s="62">
        <v>-889453199</v>
      </c>
      <c r="I35" s="17"/>
      <c r="J35" s="40" t="s">
        <v>34</v>
      </c>
      <c r="K35" s="50"/>
      <c r="L35" s="50"/>
      <c r="M35" s="17">
        <f>K35+L35</f>
        <v>0</v>
      </c>
      <c r="N35" s="34"/>
    </row>
    <row r="36" spans="1:7" s="7" customFormat="1" ht="15.75">
      <c r="A36" s="17">
        <v>0</v>
      </c>
      <c r="B36" s="17"/>
      <c r="C36" s="16"/>
      <c r="D36" s="17"/>
      <c r="E36" s="17"/>
      <c r="F36" s="17">
        <f>D36-E36</f>
        <v>0</v>
      </c>
      <c r="G36" s="17"/>
    </row>
    <row r="37" spans="1:13" s="7" customFormat="1" ht="15.75">
      <c r="A37" s="17"/>
      <c r="B37" s="17"/>
      <c r="C37" s="40"/>
      <c r="D37" s="17"/>
      <c r="E37" s="17"/>
      <c r="F37" s="17"/>
      <c r="G37" s="17"/>
      <c r="K37" s="51"/>
      <c r="L37" s="51"/>
      <c r="M37" s="51"/>
    </row>
    <row r="38" spans="1:14" s="7" customFormat="1" ht="15.75">
      <c r="A38" s="16"/>
      <c r="B38" s="16"/>
      <c r="C38" s="16"/>
      <c r="D38" s="16"/>
      <c r="E38" s="16"/>
      <c r="F38" s="16"/>
      <c r="G38" s="16"/>
      <c r="H38" s="17"/>
      <c r="I38" s="17"/>
      <c r="J38" s="40"/>
      <c r="K38" s="17"/>
      <c r="L38" s="17"/>
      <c r="M38" s="17"/>
      <c r="N38" s="17"/>
    </row>
    <row r="39" spans="1:14" s="7" customFormat="1" ht="15.75">
      <c r="A39" s="16"/>
      <c r="B39" s="16"/>
      <c r="C39" s="16"/>
      <c r="D39" s="16"/>
      <c r="E39" s="16"/>
      <c r="F39" s="16"/>
      <c r="G39" s="16"/>
      <c r="H39" s="43"/>
      <c r="I39" s="17"/>
      <c r="J39" s="38"/>
      <c r="K39" s="43"/>
      <c r="L39" s="43"/>
      <c r="M39" s="43"/>
      <c r="N39" s="17"/>
    </row>
    <row r="40" spans="1:14" s="7" customFormat="1" ht="18" customHeight="1">
      <c r="A40" s="16"/>
      <c r="B40" s="16"/>
      <c r="C40" s="16"/>
      <c r="D40" s="16"/>
      <c r="E40" s="16"/>
      <c r="F40" s="16"/>
      <c r="G40" s="16"/>
      <c r="H40" s="17"/>
      <c r="I40" s="17"/>
      <c r="J40" s="16"/>
      <c r="K40" s="17"/>
      <c r="L40" s="17"/>
      <c r="M40" s="17"/>
      <c r="N40" s="17"/>
    </row>
    <row r="41" spans="1:14" s="7" customFormat="1" ht="15.75">
      <c r="A41" s="16"/>
      <c r="B41" s="16"/>
      <c r="C41" s="16"/>
      <c r="D41" s="16"/>
      <c r="E41" s="16"/>
      <c r="F41" s="16"/>
      <c r="G41" s="16"/>
      <c r="H41" s="17"/>
      <c r="I41" s="17"/>
      <c r="J41" s="16"/>
      <c r="K41" s="17"/>
      <c r="L41" s="17"/>
      <c r="M41" s="17"/>
      <c r="N41" s="17"/>
    </row>
    <row r="42" spans="1:14" s="7" customFormat="1" ht="15.75">
      <c r="A42" s="16"/>
      <c r="B42" s="16"/>
      <c r="C42" s="16"/>
      <c r="D42" s="16"/>
      <c r="E42" s="16"/>
      <c r="F42" s="16"/>
      <c r="G42" s="16"/>
      <c r="H42" s="17"/>
      <c r="I42" s="17"/>
      <c r="J42" s="16"/>
      <c r="K42" s="17"/>
      <c r="L42" s="17"/>
      <c r="M42" s="17"/>
      <c r="N42" s="17"/>
    </row>
    <row r="43" spans="1:14" s="7" customFormat="1" ht="15.75">
      <c r="A43" s="16"/>
      <c r="B43" s="16"/>
      <c r="C43" s="16"/>
      <c r="D43" s="16"/>
      <c r="E43" s="16"/>
      <c r="F43" s="16"/>
      <c r="G43" s="16"/>
      <c r="H43" s="17"/>
      <c r="I43" s="17"/>
      <c r="J43" s="16"/>
      <c r="K43" s="17"/>
      <c r="L43" s="17"/>
      <c r="M43" s="17"/>
      <c r="N43" s="17"/>
    </row>
    <row r="44" spans="1:14" s="7" customFormat="1" ht="15.75">
      <c r="A44" s="17"/>
      <c r="B44" s="17"/>
      <c r="C44" s="16"/>
      <c r="D44" s="17"/>
      <c r="E44" s="17"/>
      <c r="F44" s="17"/>
      <c r="G44" s="17"/>
      <c r="H44" s="17"/>
      <c r="I44" s="17"/>
      <c r="J44" s="16"/>
      <c r="K44" s="17"/>
      <c r="L44" s="17"/>
      <c r="M44" s="17"/>
      <c r="N44" s="17"/>
    </row>
    <row r="45" spans="1:14" s="7" customFormat="1" ht="15.75">
      <c r="A45" s="17"/>
      <c r="B45" s="17"/>
      <c r="C45" s="16"/>
      <c r="D45" s="17"/>
      <c r="E45" s="17"/>
      <c r="F45" s="17"/>
      <c r="G45" s="17"/>
      <c r="H45" s="17"/>
      <c r="I45" s="17"/>
      <c r="J45" s="16"/>
      <c r="K45" s="17"/>
      <c r="L45" s="17"/>
      <c r="M45" s="17"/>
      <c r="N45" s="17"/>
    </row>
    <row r="46" spans="1:14" s="7" customFormat="1" ht="15.75">
      <c r="A46" s="17"/>
      <c r="B46" s="17"/>
      <c r="C46" s="16"/>
      <c r="D46" s="17"/>
      <c r="E46" s="17"/>
      <c r="F46" s="17"/>
      <c r="G46" s="17"/>
      <c r="H46" s="17"/>
      <c r="I46" s="17"/>
      <c r="J46" s="16"/>
      <c r="K46" s="17"/>
      <c r="L46" s="17"/>
      <c r="M46" s="17"/>
      <c r="N46" s="17"/>
    </row>
    <row r="47" spans="1:14" s="7" customFormat="1" ht="15.75">
      <c r="A47" s="17"/>
      <c r="B47" s="17"/>
      <c r="C47" s="16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</row>
    <row r="48" spans="1:14" s="7" customFormat="1" ht="15.75">
      <c r="A48" s="45">
        <f>A7</f>
        <v>0</v>
      </c>
      <c r="B48" s="46"/>
      <c r="C48" s="47" t="s">
        <v>35</v>
      </c>
      <c r="D48" s="45">
        <f>D7</f>
        <v>0</v>
      </c>
      <c r="E48" s="45"/>
      <c r="F48" s="45">
        <f>D48-E48</f>
        <v>0</v>
      </c>
      <c r="G48" s="46"/>
      <c r="H48" s="45">
        <f>H7+H25</f>
        <v>0</v>
      </c>
      <c r="I48" s="46"/>
      <c r="J48" s="47" t="s">
        <v>35</v>
      </c>
      <c r="K48" s="45">
        <f>K7+K25</f>
        <v>0</v>
      </c>
      <c r="L48" s="45">
        <f>L7+L25</f>
        <v>0</v>
      </c>
      <c r="M48" s="45">
        <f>M7+M25</f>
        <v>0</v>
      </c>
      <c r="N48" s="46"/>
    </row>
    <row r="49" s="17" customFormat="1" ht="12.75">
      <c r="A49" s="58" t="s">
        <v>53</v>
      </c>
    </row>
    <row r="50" s="17" customFormat="1" ht="12.75">
      <c r="A50" s="58" t="s">
        <v>54</v>
      </c>
    </row>
    <row r="51" spans="1:7" s="18" customFormat="1" ht="15.75">
      <c r="A51" s="14"/>
      <c r="B51" s="14"/>
      <c r="C51" s="14"/>
      <c r="D51" s="14"/>
      <c r="E51" s="14"/>
      <c r="F51" s="14"/>
      <c r="G51" s="14"/>
    </row>
  </sheetData>
  <sheetProtection/>
  <mergeCells count="13">
    <mergeCell ref="H3:J3"/>
    <mergeCell ref="M3:N3"/>
    <mergeCell ref="H4:I4"/>
    <mergeCell ref="J4:J5"/>
    <mergeCell ref="K4:K5"/>
    <mergeCell ref="L4:L5"/>
    <mergeCell ref="M4:N4"/>
    <mergeCell ref="F4:G4"/>
    <mergeCell ref="E3:G3"/>
    <mergeCell ref="A4:B4"/>
    <mergeCell ref="C4:C5"/>
    <mergeCell ref="D4:D5"/>
    <mergeCell ref="E4:E5"/>
  </mergeCells>
  <printOptions horizontalCentered="1"/>
  <pageMargins left="0.5511811023622047" right="0.5511811023622047" top="0.3937007874015748" bottom="0.3937007874015748" header="0.5118110236220472" footer="0.5118110236220472"/>
  <pageSetup horizontalDpi="600" verticalDpi="600" orientation="portrait" paperSize="9" scale="96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</dc:creator>
  <cp:keywords/>
  <dc:description/>
  <cp:lastModifiedBy>行政院主計總處會計決算處</cp:lastModifiedBy>
  <cp:lastPrinted>2021-04-20T11:03:08Z</cp:lastPrinted>
  <dcterms:created xsi:type="dcterms:W3CDTF">1997-10-15T09:26:55Z</dcterms:created>
  <dcterms:modified xsi:type="dcterms:W3CDTF">2021-04-20T11:04:04Z</dcterms:modified>
  <cp:category/>
  <cp:version/>
  <cp:contentType/>
  <cp:contentStatus/>
</cp:coreProperties>
</file>