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'表3'!$A$1:$D$16</definedName>
    <definedName name="Print_Area_MI">#REF!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  <author>admin</author>
  </authors>
  <commentList>
    <comment ref="C8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490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70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  <comment ref="C7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15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2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  <comment ref="B8" authorId="1">
      <text>
        <r>
          <rPr>
            <b/>
            <sz val="14"/>
            <rFont val="新細明體"/>
            <family val="1"/>
          </rPr>
          <t>截至99年度法定預算數為876億元，
但累計分配預算數為758億元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<sst xmlns="http://schemas.openxmlformats.org/spreadsheetml/2006/main" count="17" uniqueCount="17">
  <si>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單位：億元</t>
  </si>
  <si>
    <t>特　別　預　算　名　稱</t>
  </si>
  <si>
    <t>可支用預算數</t>
  </si>
  <si>
    <t>金  額</t>
  </si>
  <si>
    <t>占預算％</t>
  </si>
  <si>
    <t>99年度中央政府特別預算截至99年12月底歲出執行情形</t>
  </si>
  <si>
    <r>
      <t xml:space="preserve">  </t>
    </r>
    <r>
      <rPr>
        <sz val="14"/>
        <rFont val="標楷體"/>
        <family val="4"/>
      </rPr>
      <t>　　累　計　執　行　數</t>
    </r>
  </si>
  <si>
    <t>1.振興經濟擴大公共建設(99年度)</t>
  </si>
  <si>
    <t>2.易淹水地區水患治理計畫第2期(97-99年度)</t>
  </si>
  <si>
    <t>3.石門水庫及其集水區整治計畫第2期(98-100年度)</t>
  </si>
  <si>
    <t>4.莫拉克颱風災後重建(98-101年度)</t>
  </si>
  <si>
    <t>註：1.振興經濟擴大公共建設特別預算執行期間為99年度，表列為當年度法定預算數及累計執行數（含應付數及保留數）。</t>
  </si>
  <si>
    <t xml:space="preserve">    2.易淹水地區水患治理計畫第2期特別預算執行期間為97-99年度，表列為法定預算數及累計執行數（含應付數及保留數）。</t>
  </si>
  <si>
    <t xml:space="preserve">    3.石門水庫及其集水區整治計畫第2期特別預算執行期間為98-100年度(全部計畫預算數為110億元)，表列為截至99年度止累計</t>
  </si>
  <si>
    <t xml:space="preserve">      分配預算數及累計執行數（含暫付數）。</t>
  </si>
  <si>
    <t>　  4.莫拉克颱風災後重建特別預算執行期間為98-101年度(全部計畫預算數為1,165億元)，表列為截至99年度止累計分配預算數及</t>
  </si>
  <si>
    <t xml:space="preserve">      累計執行數（含暫付數）。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</si>
</sst>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1"/>
      <name val="標楷體"/>
      <family val="4"/>
    </font>
    <font>
      <sz val="10"/>
      <name val="Courier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3" fillId="0" borderId="2" xfId="20" applyFont="1" applyBorder="1" applyAlignment="1" applyProtection="1" quotePrefix="1">
      <alignment horizontal="center" vertical="center"/>
      <protection/>
    </xf>
    <xf numFmtId="176" fontId="13" fillId="0" borderId="3" xfId="20" applyFont="1" applyBorder="1" applyAlignment="1" applyProtection="1" quotePrefix="1">
      <alignment horizontal="center" vertical="center"/>
      <protection/>
    </xf>
    <xf numFmtId="176" fontId="16" fillId="0" borderId="4" xfId="20" applyFont="1" applyBorder="1" applyAlignment="1" applyProtection="1">
      <alignment horizontal="left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7" fillId="0" borderId="0" xfId="20" applyFont="1" applyAlignment="1">
      <alignment vertical="center"/>
      <protection/>
    </xf>
    <xf numFmtId="176" fontId="13" fillId="0" borderId="6" xfId="20" applyFont="1" applyBorder="1" applyAlignment="1" applyProtection="1" quotePrefix="1">
      <alignment horizontal="center" vertical="center"/>
      <protection/>
    </xf>
    <xf numFmtId="176" fontId="13" fillId="0" borderId="7" xfId="20" applyFont="1" applyBorder="1" applyAlignment="1" applyProtection="1" quotePrefix="1">
      <alignment horizontal="center" vertical="center"/>
      <protection/>
    </xf>
    <xf numFmtId="176" fontId="13" fillId="0" borderId="8" xfId="20" applyFont="1" applyBorder="1" applyAlignment="1" applyProtection="1">
      <alignment horizontal="center" vertical="center"/>
      <protection/>
    </xf>
    <xf numFmtId="176" fontId="13" fillId="0" borderId="9" xfId="20" applyFont="1" applyBorder="1" applyAlignment="1" applyProtection="1">
      <alignment horizontal="center" vertical="center"/>
      <protection/>
    </xf>
    <xf numFmtId="176" fontId="17" fillId="0" borderId="0" xfId="20" applyFont="1" applyBorder="1" applyAlignment="1">
      <alignment/>
      <protection/>
    </xf>
    <xf numFmtId="3" fontId="13" fillId="0" borderId="10" xfId="22" applyNumberFormat="1" applyFont="1" applyBorder="1" applyAlignment="1" applyProtection="1" quotePrefix="1">
      <alignment horizontal="left" vertical="center"/>
      <protection/>
    </xf>
    <xf numFmtId="3" fontId="18" fillId="0" borderId="7" xfId="22" applyNumberFormat="1" applyFont="1" applyBorder="1" applyAlignment="1" applyProtection="1">
      <alignment horizontal="center" vertical="center"/>
      <protection/>
    </xf>
    <xf numFmtId="183" fontId="18" fillId="0" borderId="7" xfId="21" applyNumberFormat="1" applyFont="1" applyBorder="1" applyAlignment="1" applyProtection="1">
      <alignment horizontal="right" vertical="center"/>
      <protection/>
    </xf>
    <xf numFmtId="3" fontId="18" fillId="0" borderId="9" xfId="0" applyNumberFormat="1" applyFont="1" applyBorder="1" applyAlignment="1" applyProtection="1">
      <alignment horizontal="center" vertical="center"/>
      <protection/>
    </xf>
    <xf numFmtId="176" fontId="19" fillId="0" borderId="0" xfId="21" applyNumberFormat="1" applyFont="1" applyAlignment="1">
      <alignment horizontal="right" vertical="center"/>
      <protection/>
    </xf>
    <xf numFmtId="3" fontId="13" fillId="0" borderId="6" xfId="22" applyNumberFormat="1" applyFont="1" applyBorder="1" applyAlignment="1" applyProtection="1" quotePrefix="1">
      <alignment horizontal="left" vertical="center"/>
      <protection/>
    </xf>
    <xf numFmtId="183" fontId="18" fillId="0" borderId="1" xfId="21" applyNumberFormat="1" applyFont="1" applyBorder="1" applyAlignment="1" applyProtection="1">
      <alignment horizontal="right" vertical="center"/>
      <protection/>
    </xf>
    <xf numFmtId="3" fontId="13" fillId="0" borderId="11" xfId="22" applyNumberFormat="1" applyFont="1" applyBorder="1" applyAlignment="1" applyProtection="1" quotePrefix="1">
      <alignment horizontal="left" vertical="center"/>
      <protection/>
    </xf>
    <xf numFmtId="3" fontId="18" fillId="0" borderId="12" xfId="22" applyNumberFormat="1" applyFont="1" applyBorder="1" applyAlignment="1" applyProtection="1">
      <alignment horizontal="center" vertical="center"/>
      <protection/>
    </xf>
    <xf numFmtId="183" fontId="18" fillId="0" borderId="12" xfId="21" applyNumberFormat="1" applyFont="1" applyBorder="1" applyAlignment="1" applyProtection="1">
      <alignment horizontal="right" vertical="center"/>
      <protection/>
    </xf>
    <xf numFmtId="3" fontId="18" fillId="0" borderId="13" xfId="0" applyNumberFormat="1" applyFont="1" applyBorder="1" applyAlignment="1" applyProtection="1">
      <alignment horizontal="center" vertical="center"/>
      <protection/>
    </xf>
    <xf numFmtId="3" fontId="13" fillId="0" borderId="0" xfId="21" applyNumberFormat="1" applyFont="1" applyBorder="1" applyAlignment="1" applyProtection="1" quotePrefix="1">
      <alignment horizontal="left" vertical="center"/>
      <protection/>
    </xf>
    <xf numFmtId="183" fontId="16" fillId="0" borderId="0" xfId="21" applyNumberFormat="1" applyFont="1" applyBorder="1" applyAlignment="1" applyProtection="1">
      <alignment horizontal="right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20" fillId="0" borderId="0" xfId="21" applyNumberFormat="1" applyFont="1" applyBorder="1" applyAlignment="1" applyProtection="1">
      <alignment horizontal="left"/>
      <protection/>
    </xf>
    <xf numFmtId="176" fontId="21" fillId="0" borderId="0" xfId="20" applyFont="1" applyAlignment="1">
      <alignment/>
      <protection/>
    </xf>
    <xf numFmtId="0" fontId="0" fillId="0" borderId="0" xfId="0" applyAlignment="1">
      <alignment/>
    </xf>
    <xf numFmtId="176" fontId="21" fillId="0" borderId="0" xfId="20" applyFont="1">
      <alignment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3季9609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5" sqref="A15"/>
    </sheetView>
  </sheetViews>
  <sheetFormatPr defaultColWidth="9.00390625" defaultRowHeight="16.5"/>
  <cols>
    <col min="1" max="1" width="58.00390625" style="7" customWidth="1"/>
    <col min="2" max="2" width="21.25390625" style="35" customWidth="1"/>
    <col min="3" max="3" width="21.375" style="35" customWidth="1"/>
    <col min="4" max="4" width="16.875" style="35" customWidth="1"/>
    <col min="5" max="5" width="10.625" style="0" customWidth="1"/>
    <col min="6" max="6" width="12.00390625" style="0" customWidth="1"/>
  </cols>
  <sheetData>
    <row r="1" spans="1:4" s="3" customFormat="1" ht="34.5" customHeight="1">
      <c r="A1" s="1" t="s">
        <v>5</v>
      </c>
      <c r="B1" s="2"/>
      <c r="C1" s="2"/>
      <c r="D1" s="2"/>
    </row>
    <row r="2" spans="1:5" s="7" customFormat="1" ht="23.25" customHeight="1" thickBot="1">
      <c r="A2" s="4"/>
      <c r="B2" s="5"/>
      <c r="C2" s="5"/>
      <c r="D2" s="6" t="s">
        <v>0</v>
      </c>
      <c r="E2" s="5"/>
    </row>
    <row r="3" spans="1:4" s="12" customFormat="1" ht="40.5" customHeight="1">
      <c r="A3" s="8" t="s">
        <v>1</v>
      </c>
      <c r="B3" s="9" t="s">
        <v>2</v>
      </c>
      <c r="C3" s="10" t="s">
        <v>6</v>
      </c>
      <c r="D3" s="11"/>
    </row>
    <row r="4" spans="1:4" s="17" customFormat="1" ht="30" customHeight="1">
      <c r="A4" s="13"/>
      <c r="B4" s="14"/>
      <c r="C4" s="15" t="s">
        <v>3</v>
      </c>
      <c r="D4" s="16" t="s">
        <v>4</v>
      </c>
    </row>
    <row r="5" spans="1:4" s="22" customFormat="1" ht="42.75" customHeight="1">
      <c r="A5" s="18" t="s">
        <v>7</v>
      </c>
      <c r="B5" s="19">
        <v>1911</v>
      </c>
      <c r="C5" s="20">
        <f>1380+49+374</f>
        <v>1803</v>
      </c>
      <c r="D5" s="21">
        <f>C5/B5*100</f>
        <v>94.34850863422291</v>
      </c>
    </row>
    <row r="6" spans="1:4" s="17" customFormat="1" ht="42.75" customHeight="1">
      <c r="A6" s="23" t="s">
        <v>8</v>
      </c>
      <c r="B6" s="19">
        <v>445</v>
      </c>
      <c r="C6" s="24">
        <f>332+29+74</f>
        <v>435</v>
      </c>
      <c r="D6" s="21">
        <f>C6/B6*100</f>
        <v>97.75280898876404</v>
      </c>
    </row>
    <row r="7" spans="1:4" s="17" customFormat="1" ht="42.75" customHeight="1">
      <c r="A7" s="23" t="s">
        <v>9</v>
      </c>
      <c r="B7" s="19">
        <v>57</v>
      </c>
      <c r="C7" s="20">
        <f>15+2</f>
        <v>17</v>
      </c>
      <c r="D7" s="21">
        <f>C7/B7*100</f>
        <v>29.82456140350877</v>
      </c>
    </row>
    <row r="8" spans="1:4" s="22" customFormat="1" ht="42.75" customHeight="1" thickBot="1">
      <c r="A8" s="25" t="s">
        <v>10</v>
      </c>
      <c r="B8" s="26">
        <v>758</v>
      </c>
      <c r="C8" s="27">
        <f>490+70</f>
        <v>560</v>
      </c>
      <c r="D8" s="28">
        <f>C8/B8*100</f>
        <v>73.87862796833772</v>
      </c>
    </row>
    <row r="9" spans="1:4" s="17" customFormat="1" ht="5.25" customHeight="1">
      <c r="A9" s="29"/>
      <c r="B9" s="30"/>
      <c r="C9" s="30"/>
      <c r="D9" s="31"/>
    </row>
    <row r="10" spans="1:6" s="34" customFormat="1" ht="15.75" customHeight="1">
      <c r="A10" s="32" t="s">
        <v>11</v>
      </c>
      <c r="B10" s="33"/>
      <c r="C10" s="33"/>
      <c r="D10" s="33"/>
      <c r="E10" s="33"/>
      <c r="F10" s="33"/>
    </row>
    <row r="11" ht="15.75" customHeight="1">
      <c r="A11" s="32" t="s">
        <v>12</v>
      </c>
    </row>
    <row r="12" spans="1:6" s="34" customFormat="1" ht="15.75" customHeight="1">
      <c r="A12" s="32" t="s">
        <v>13</v>
      </c>
      <c r="B12" s="33"/>
      <c r="C12" s="33"/>
      <c r="D12" s="33"/>
      <c r="E12" s="33"/>
      <c r="F12" s="33"/>
    </row>
    <row r="13" spans="1:4" s="34" customFormat="1" ht="15.75" customHeight="1">
      <c r="A13" s="32" t="s">
        <v>14</v>
      </c>
      <c r="B13" s="33"/>
      <c r="C13" s="33"/>
      <c r="D13" s="33"/>
    </row>
    <row r="14" ht="15.75" customHeight="1">
      <c r="A14" s="32" t="s">
        <v>15</v>
      </c>
    </row>
    <row r="15" spans="1:4" s="34" customFormat="1" ht="15.75" customHeight="1">
      <c r="A15" s="32" t="s">
        <v>16</v>
      </c>
      <c r="B15" s="33"/>
      <c r="C15" s="33"/>
      <c r="D15" s="33"/>
    </row>
    <row r="16" ht="15.75">
      <c r="A16" s="32"/>
    </row>
    <row r="17" ht="16.5"/>
    <row r="18" ht="16.5"/>
    <row r="19" ht="16.5"/>
    <row r="20" ht="16.5"/>
    <row r="21" ht="16.5"/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2" useFirstPageNumber="1" horizontalDpi="600" verticalDpi="600" orientation="landscape" paperSize="9" r:id="rId3"/>
  <headerFooter alignWithMargins="0">
    <oddHeader>&amp;L&amp;"標楷體,標準"&amp;18附表&amp;"Times New Roman,標準"3</oddHeader>
    <oddFooter>&amp;C&amp;"Times New Roman,標準"&amp;13&amp;P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2011-05-17T00:53:12Z</dcterms:created>
  <dcterms:modified xsi:type="dcterms:W3CDTF">2011-05-17T00:53:23Z</dcterms:modified>
  <cp:category/>
  <cp:version/>
  <cp:contentType/>
  <cp:contentStatus/>
</cp:coreProperties>
</file>