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8475" windowHeight="5070" activeTab="3"/>
  </bookViews>
  <sheets>
    <sheet name="財務摘要" sheetId="1" r:id="rId1"/>
    <sheet name="損益" sheetId="2" r:id="rId2"/>
    <sheet name="盈虧撥補" sheetId="3" r:id="rId3"/>
    <sheet name="現流" sheetId="4" r:id="rId4"/>
    <sheet name="資產負債" sheetId="5" r:id="rId5"/>
    <sheet name="Sheet1" sheetId="6" r:id="rId6"/>
  </sheets>
  <definedNames>
    <definedName name="_xlnm.Print_Area" localSheetId="3">'現流'!$A$1:$E$61</definedName>
    <definedName name="_xlnm.Print_Area" localSheetId="4">'資產負債'!$A$1:$N$73</definedName>
  </definedNames>
  <calcPr fullCalcOnLoad="1"/>
</workbook>
</file>

<file path=xl/comments1.xml><?xml version="1.0" encoding="utf-8"?>
<comments xmlns="http://schemas.openxmlformats.org/spreadsheetml/2006/main">
  <authors>
    <author>Joyce Lin</author>
  </authors>
  <commentList>
    <comment ref="A15" authorId="0">
      <text>
        <r>
          <rPr>
            <b/>
            <sz val="9"/>
            <rFont val="新細明體"/>
            <family val="1"/>
          </rPr>
          <t>Joyce Lin:</t>
        </r>
        <r>
          <rPr>
            <sz val="9"/>
            <rFont val="新細明體"/>
            <family val="1"/>
          </rPr>
          <t xml:space="preserve">
</t>
        </r>
      </text>
    </comment>
  </commentList>
</comments>
</file>

<file path=xl/sharedStrings.xml><?xml version="1.0" encoding="utf-8"?>
<sst xmlns="http://schemas.openxmlformats.org/spreadsheetml/2006/main" count="1676" uniqueCount="706">
  <si>
    <t>388.98</t>
  </si>
  <si>
    <t>315.84</t>
  </si>
  <si>
    <t>347.21</t>
  </si>
  <si>
    <t>-31.37</t>
  </si>
  <si>
    <t>9.03</t>
  </si>
  <si>
    <t>73.14</t>
  </si>
  <si>
    <t>55.73</t>
  </si>
  <si>
    <t>17.41</t>
  </si>
  <si>
    <t>31.24</t>
  </si>
  <si>
    <t>75.00</t>
  </si>
  <si>
    <t xml:space="preserve"> </t>
  </si>
  <si>
    <t>36.57</t>
  </si>
  <si>
    <t>27.87</t>
  </si>
  <si>
    <t>8.70</t>
  </si>
  <si>
    <t>31.22</t>
  </si>
  <si>
    <t>5.33</t>
  </si>
  <si>
    <t>563.73</t>
  </si>
  <si>
    <t>6.32</t>
  </si>
  <si>
    <t>2,835.89</t>
  </si>
  <si>
    <t>3,003.69</t>
  </si>
  <si>
    <t>-167.80</t>
  </si>
  <si>
    <t>5.59</t>
  </si>
  <si>
    <t>226.33</t>
  </si>
  <si>
    <t>228.72</t>
  </si>
  <si>
    <t>-2.39</t>
  </si>
  <si>
    <t>1.04</t>
  </si>
  <si>
    <t>190.06</t>
  </si>
  <si>
    <t>185.78</t>
  </si>
  <si>
    <t>4.28</t>
  </si>
  <si>
    <t>2.30</t>
  </si>
  <si>
    <t>983.79</t>
  </si>
  <si>
    <t>996.18</t>
  </si>
  <si>
    <t>-12.39</t>
  </si>
  <si>
    <t>1.24</t>
  </si>
  <si>
    <t xml:space="preserve">            清償之債權證券。</t>
  </si>
  <si>
    <t>AA</t>
  </si>
  <si>
    <t>財      務      摘      要</t>
  </si>
  <si>
    <r>
      <t xml:space="preserve">              </t>
    </r>
    <r>
      <rPr>
        <sz val="10"/>
        <rFont val="新細明體"/>
        <family val="1"/>
      </rPr>
      <t>單位：新臺幣億元</t>
    </r>
  </si>
  <si>
    <t xml:space="preserve">           項                   目            </t>
  </si>
  <si>
    <t xml:space="preserve">   本      年      度  </t>
  </si>
  <si>
    <t xml:space="preserve">  上      年      度   </t>
  </si>
  <si>
    <t xml:space="preserve">   比 較 增 減 數  </t>
  </si>
  <si>
    <t xml:space="preserve">          ％         </t>
  </si>
  <si>
    <t>經　營　成　績 ：</t>
  </si>
  <si>
    <t>營業總收入</t>
  </si>
  <si>
    <t>營業總支出</t>
  </si>
  <si>
    <r>
      <t>純</t>
    </r>
    <r>
      <rPr>
        <sz val="10"/>
        <rFont val="新細明體"/>
        <family val="1"/>
      </rPr>
      <t>益（純損－）</t>
    </r>
  </si>
  <si>
    <t>盈　虧　撥　補 ：</t>
  </si>
  <si>
    <t>國庫分得股（官）息紅利</t>
  </si>
  <si>
    <t>留存事業機關盈餘</t>
  </si>
  <si>
    <t>事業機關負擔虧損</t>
  </si>
  <si>
    <r>
      <t>現　金　流　量</t>
    </r>
    <r>
      <rPr>
        <sz val="10"/>
        <rFont val="Times New Roman"/>
        <family val="1"/>
      </rPr>
      <t xml:space="preserve">  </t>
    </r>
    <r>
      <rPr>
        <sz val="10"/>
        <rFont val="Wingdings 2"/>
        <family val="1"/>
      </rPr>
      <t>j</t>
    </r>
    <r>
      <rPr>
        <sz val="10"/>
        <rFont val="新細明體"/>
        <family val="1"/>
      </rPr>
      <t>：</t>
    </r>
  </si>
  <si>
    <t>增加固定資產及遞耗資產</t>
  </si>
  <si>
    <t>增加長期債務</t>
  </si>
  <si>
    <t>現金及約當現金淨增</t>
  </si>
  <si>
    <t>現金及約當現金淨減</t>
  </si>
  <si>
    <t>財　務　狀　況 ：</t>
  </si>
  <si>
    <r>
      <t xml:space="preserve">營運資金餘額 </t>
    </r>
    <r>
      <rPr>
        <sz val="10"/>
        <rFont val="Wingdings 2"/>
        <family val="1"/>
      </rPr>
      <t>k</t>
    </r>
  </si>
  <si>
    <r>
      <t>固</t>
    </r>
    <r>
      <rPr>
        <sz val="10"/>
        <rFont val="新細明體"/>
        <family val="1"/>
      </rPr>
      <t>定</t>
    </r>
    <r>
      <rPr>
        <sz val="10"/>
        <rFont val="新細明體"/>
        <family val="1"/>
      </rPr>
      <t>資</t>
    </r>
    <r>
      <rPr>
        <sz val="10"/>
        <rFont val="新細明體"/>
        <family val="1"/>
      </rPr>
      <t>產</t>
    </r>
    <r>
      <rPr>
        <sz val="10"/>
        <rFont val="新細明體"/>
        <family val="1"/>
      </rPr>
      <t>餘</t>
    </r>
    <r>
      <rPr>
        <sz val="10"/>
        <rFont val="新細明體"/>
        <family val="1"/>
      </rPr>
      <t>額</t>
    </r>
  </si>
  <si>
    <t>長期負債餘額</t>
  </si>
  <si>
    <t>業主權益</t>
  </si>
  <si>
    <r>
      <t xml:space="preserve">        </t>
    </r>
    <r>
      <rPr>
        <sz val="9"/>
        <rFont val="Wingdings 2"/>
        <family val="1"/>
      </rPr>
      <t>k</t>
    </r>
    <r>
      <rPr>
        <sz val="9"/>
        <rFont val="Times New Roman"/>
        <family val="1"/>
      </rPr>
      <t>營運資金餘額=流動資產-流動負債。</t>
    </r>
  </si>
  <si>
    <t>39,697,626,779.20</t>
  </si>
  <si>
    <t>100</t>
  </si>
  <si>
    <t>營業收入</t>
  </si>
  <si>
    <t>38,639,817,141.66</t>
  </si>
  <si>
    <t>　銷貨收入</t>
  </si>
  <si>
    <t>　勞務收入</t>
  </si>
  <si>
    <t>　電費收入</t>
  </si>
  <si>
    <t>　給水收入</t>
  </si>
  <si>
    <t>　運輸收入</t>
  </si>
  <si>
    <t>　港埠收入</t>
  </si>
  <si>
    <t>　印刷出版廣告收入</t>
  </si>
  <si>
    <t>　郵務收入</t>
  </si>
  <si>
    <t>　電信收入</t>
  </si>
  <si>
    <t>39,462,947,993.20</t>
  </si>
  <si>
    <t>99.41</t>
  </si>
  <si>
    <t>　金融保險收入</t>
  </si>
  <si>
    <t>38,401,596,646.66</t>
  </si>
  <si>
    <t>99.38</t>
  </si>
  <si>
    <t>234,678,786.00</t>
  </si>
  <si>
    <t>0.59</t>
  </si>
  <si>
    <t>　其他營業收入</t>
  </si>
  <si>
    <t>238,220,495.00</t>
  </si>
  <si>
    <t>0.62</t>
  </si>
  <si>
    <t>18,702,001,129.25</t>
  </si>
  <si>
    <t>47.11</t>
  </si>
  <si>
    <t>營業成本</t>
  </si>
  <si>
    <t>61.65</t>
  </si>
  <si>
    <t>15,670,916,940.47</t>
  </si>
  <si>
    <t>40.56</t>
  </si>
  <si>
    <t>　銷貨成本</t>
  </si>
  <si>
    <t>　勞務成本</t>
  </si>
  <si>
    <t>　發電及供電成本</t>
  </si>
  <si>
    <t>　給水成本</t>
  </si>
  <si>
    <t>　輸儲成本</t>
  </si>
  <si>
    <t>　港埠成本</t>
  </si>
  <si>
    <t>　印刷出版廣告成本</t>
  </si>
  <si>
    <t>　郵務成本</t>
  </si>
  <si>
    <t>　電信成本</t>
  </si>
  <si>
    <t>18,690,811,698.25</t>
  </si>
  <si>
    <t>47.08</t>
  </si>
  <si>
    <t>　金融保險成本</t>
  </si>
  <si>
    <t>15,660,102,221.47</t>
  </si>
  <si>
    <t>40.53</t>
  </si>
  <si>
    <t>11,189,431.00</t>
  </si>
  <si>
    <t>0.03</t>
  </si>
  <si>
    <t>　其他營業成本</t>
  </si>
  <si>
    <t>20,600,000.00</t>
  </si>
  <si>
    <t>0.04</t>
  </si>
  <si>
    <t>10,814,719.00</t>
  </si>
  <si>
    <t>20,995,625,649.95</t>
  </si>
  <si>
    <t>52.89</t>
  </si>
  <si>
    <t>營業毛利（毛損－）</t>
  </si>
  <si>
    <t>22,968,900,201.19</t>
  </si>
  <si>
    <t>59.44</t>
  </si>
  <si>
    <t>12,050,874,113.52</t>
  </si>
  <si>
    <t>30.36</t>
  </si>
  <si>
    <t>營業費用</t>
  </si>
  <si>
    <t>12,324,972,379.22</t>
  </si>
  <si>
    <t>31.90</t>
  </si>
  <si>
    <t>　行銷費用</t>
  </si>
  <si>
    <t>11,444,428,894.03</t>
  </si>
  <si>
    <t>28.83</t>
  </si>
  <si>
    <t>　業務費用</t>
  </si>
  <si>
    <t>11,734,742,770.72</t>
  </si>
  <si>
    <t>30.37</t>
  </si>
  <si>
    <t>550,967,311.22</t>
  </si>
  <si>
    <t>1.39</t>
  </si>
  <si>
    <t>　管理費用</t>
  </si>
  <si>
    <t>546,712,486.85</t>
  </si>
  <si>
    <t>1.41</t>
  </si>
  <si>
    <t>55,477,908.27</t>
  </si>
  <si>
    <t>0.14</t>
  </si>
  <si>
    <t>　其他營業費用</t>
  </si>
  <si>
    <t>0.10</t>
  </si>
  <si>
    <t>43,517,121.65</t>
  </si>
  <si>
    <t>0.11</t>
  </si>
  <si>
    <t>8,944,751,536.43</t>
  </si>
  <si>
    <t>22.53</t>
  </si>
  <si>
    <t>營業利益（損失－）</t>
  </si>
  <si>
    <t>10,643,927,821.97</t>
  </si>
  <si>
    <t>27.55</t>
  </si>
  <si>
    <t>596,909,865.74</t>
  </si>
  <si>
    <t>1.50</t>
  </si>
  <si>
    <t>營業外收入</t>
  </si>
  <si>
    <t>1.05</t>
  </si>
  <si>
    <t>258,562,307.39</t>
  </si>
  <si>
    <t>0.67</t>
  </si>
  <si>
    <t>　財務收入</t>
  </si>
  <si>
    <t>　其他營業外收入</t>
  </si>
  <si>
    <t>1,368,283,469.74</t>
  </si>
  <si>
    <t>3.45</t>
  </si>
  <si>
    <t>營業外費用</t>
  </si>
  <si>
    <t>2.31</t>
  </si>
  <si>
    <t>1,552,830,958.46</t>
  </si>
  <si>
    <t>4.02</t>
  </si>
  <si>
    <t>　財務費用</t>
  </si>
  <si>
    <t>　其他營業外費用</t>
  </si>
  <si>
    <t>-771,373,604.00</t>
  </si>
  <si>
    <t>1.94</t>
  </si>
  <si>
    <t>營業外利益（損失－）</t>
  </si>
  <si>
    <t>1.26</t>
  </si>
  <si>
    <t>-1,294,268,651.07</t>
  </si>
  <si>
    <t>3.35</t>
  </si>
  <si>
    <t>8,173,377,932.43</t>
  </si>
  <si>
    <t>20.59</t>
  </si>
  <si>
    <t>稅前純益（純損－）</t>
  </si>
  <si>
    <t>9,349,659,170.90</t>
  </si>
  <si>
    <t>24.20</t>
  </si>
  <si>
    <t>2,600,236,735.26</t>
  </si>
  <si>
    <t>6.55</t>
  </si>
  <si>
    <t>所得稅費用（利益－）</t>
  </si>
  <si>
    <t>2.12</t>
  </si>
  <si>
    <t>2,029,899,518.71</t>
  </si>
  <si>
    <t>5,581,048.28</t>
  </si>
  <si>
    <t>2,035,480,566.99</t>
  </si>
  <si>
    <t>5.27</t>
  </si>
  <si>
    <t>5,573,141,197.17</t>
  </si>
  <si>
    <t>14.04</t>
  </si>
  <si>
    <t>未加計非常損益及會計原則變動
累積影響數之純益（純損－）</t>
  </si>
  <si>
    <t>7,319,759,652.19</t>
  </si>
  <si>
    <t>-5,581,048.28</t>
  </si>
  <si>
    <t>7,314,178,603.91</t>
  </si>
  <si>
    <t>18.93</t>
  </si>
  <si>
    <t>非常利益（損失－）</t>
  </si>
  <si>
    <t>會計原則變動累積影響數</t>
  </si>
  <si>
    <t>本期純益（純損－）</t>
  </si>
  <si>
    <t>臺　灣　土　地　銀　行　股　份　</t>
  </si>
  <si>
    <t>有　限　公　司　損　益　查　核　表</t>
  </si>
  <si>
    <t>單位：新臺幣元</t>
  </si>
  <si>
    <t>上　年　度　決　算　數</t>
  </si>
  <si>
    <t>科　　　　目</t>
  </si>
  <si>
    <t>　　　　　　　本</t>
  </si>
  <si>
    <t>　　年　　　　　　　　　　　　　　　度　　　　</t>
  </si>
  <si>
    <t>金　　　　額</t>
  </si>
  <si>
    <t>%</t>
  </si>
  <si>
    <t>預　算　數</t>
  </si>
  <si>
    <t>原　列　決　算　數</t>
  </si>
  <si>
    <t>修　正　數</t>
  </si>
  <si>
    <t>決　算　核　定　數</t>
  </si>
  <si>
    <t>24.80</t>
  </si>
  <si>
    <t>10,286,570,598.17</t>
  </si>
  <si>
    <t>盈餘之部</t>
  </si>
  <si>
    <t>10,403,805,000.00</t>
  </si>
  <si>
    <t>11,159,879,825.19</t>
  </si>
  <si>
    <t>54.18</t>
  </si>
  <si>
    <t>本期純益</t>
  </si>
  <si>
    <t>5,807,611,000.00</t>
  </si>
  <si>
    <t>55.82</t>
  </si>
  <si>
    <t>65.56</t>
  </si>
  <si>
    <t>累積盈餘</t>
  </si>
  <si>
    <t>4,713,429,401.00</t>
  </si>
  <si>
    <t>45.82</t>
  </si>
  <si>
    <t>公積轉列數</t>
  </si>
  <si>
    <t>4,596,194,000.00</t>
  </si>
  <si>
    <t>44.18</t>
  </si>
  <si>
    <t>3,840,120,173.00</t>
  </si>
  <si>
    <t>2,790,525.00</t>
  </si>
  <si>
    <t>3,842,910,698.00</t>
  </si>
  <si>
    <t>34.44</t>
  </si>
  <si>
    <t>出售庫藏股票損失</t>
  </si>
  <si>
    <t>分配之部</t>
  </si>
  <si>
    <t>-2,790,523.28</t>
  </si>
  <si>
    <t>11,157,089,301.91</t>
  </si>
  <si>
    <t>7,500,000,000.00</t>
  </si>
  <si>
    <t>72.91</t>
  </si>
  <si>
    <t>中央政府所得者</t>
  </si>
  <si>
    <t>72.09</t>
  </si>
  <si>
    <t>67.22</t>
  </si>
  <si>
    <t>股（官）息紅利</t>
  </si>
  <si>
    <t>地方政府所得者</t>
  </si>
  <si>
    <t>轉投資機關所得者</t>
  </si>
  <si>
    <t>其他政府機關所得者</t>
  </si>
  <si>
    <t>民股股東所得者</t>
  </si>
  <si>
    <t>股息紅利</t>
  </si>
  <si>
    <t>其他所得者</t>
  </si>
  <si>
    <t>撥補各級農、漁會事業費</t>
  </si>
  <si>
    <t>分配民航事業作業基金</t>
  </si>
  <si>
    <t>提撥地方政府</t>
  </si>
  <si>
    <t>2,786,570,598.17</t>
  </si>
  <si>
    <t>27.09</t>
  </si>
  <si>
    <t>留存事業機關者</t>
  </si>
  <si>
    <t>2,903,805,000.00</t>
  </si>
  <si>
    <t>27.91</t>
  </si>
  <si>
    <t>3,659,879,825.19</t>
  </si>
  <si>
    <t>3,657,089,301.91</t>
  </si>
  <si>
    <t>32.78</t>
  </si>
  <si>
    <t>填補虧損</t>
  </si>
  <si>
    <t>資本公積</t>
  </si>
  <si>
    <t>1,671,942,359.00</t>
  </si>
  <si>
    <t>16.25</t>
  </si>
  <si>
    <t>法定公積</t>
  </si>
  <si>
    <t>1,742,283,000.00</t>
  </si>
  <si>
    <t>16.75</t>
  </si>
  <si>
    <t>2,195,927,895.00</t>
  </si>
  <si>
    <t>-1,674,314.00</t>
  </si>
  <si>
    <t>2,194,253,581.00</t>
  </si>
  <si>
    <t>19.67</t>
  </si>
  <si>
    <t>1,114,628,239.17</t>
  </si>
  <si>
    <t>10.84</t>
  </si>
  <si>
    <t>特別公積</t>
  </si>
  <si>
    <t>1,161,522,000.00</t>
  </si>
  <si>
    <t>11.16</t>
  </si>
  <si>
    <t>1,463,951,930.19</t>
  </si>
  <si>
    <t>-1,116,209.28</t>
  </si>
  <si>
    <t>1,462,835,720.91</t>
  </si>
  <si>
    <t>13.11</t>
  </si>
  <si>
    <t>未分配盈餘</t>
  </si>
  <si>
    <t>虧損之部</t>
  </si>
  <si>
    <t>本期純損</t>
  </si>
  <si>
    <t>累積虧損</t>
  </si>
  <si>
    <t>累積虧損調整數</t>
  </si>
  <si>
    <t>填補之部</t>
  </si>
  <si>
    <t>中央政府負擔者</t>
  </si>
  <si>
    <t>折減資本</t>
  </si>
  <si>
    <t>出資填補</t>
  </si>
  <si>
    <t>地方政府負擔者</t>
  </si>
  <si>
    <t>轉投資機關負擔者</t>
  </si>
  <si>
    <t>其他政府機關負擔者</t>
  </si>
  <si>
    <t>民股股東負擔者</t>
  </si>
  <si>
    <t>事業機關負擔者</t>
  </si>
  <si>
    <t>撥用盈餘</t>
  </si>
  <si>
    <t>撥用法定公積</t>
  </si>
  <si>
    <t>撥用特別公積</t>
  </si>
  <si>
    <t>撥用資本公積</t>
  </si>
  <si>
    <t>待填補之虧損</t>
  </si>
  <si>
    <t>臺　灣　土　地　銀　行　股　份　有　</t>
  </si>
  <si>
    <t>限　公　司　盈　虧　撥　補　查　核　表</t>
  </si>
  <si>
    <t>本　　　　　　　　   　　　　　　 　　　　　　　　　年　　　　　　　　　　　　　　　　　度</t>
  </si>
  <si>
    <t>項                   目</t>
  </si>
  <si>
    <t>營業活動之現金流量</t>
  </si>
  <si>
    <t>調整非現金項目</t>
  </si>
  <si>
    <t>營業活動之淨現金流入（流出－）</t>
  </si>
  <si>
    <t>投資活動之現金流量</t>
  </si>
  <si>
    <t>存放央行淨減（淨增－）</t>
  </si>
  <si>
    <t>3,568,386,000.00</t>
  </si>
  <si>
    <t>9,146,992,000.00</t>
  </si>
  <si>
    <t>流動金融資產淨減（淨增－）</t>
  </si>
  <si>
    <t>-36,688,734,000.00</t>
  </si>
  <si>
    <t>押匯貼現及放款淨減（淨增－）</t>
  </si>
  <si>
    <t>3,861,994,000.00</t>
  </si>
  <si>
    <t>-117,912,459,068.12</t>
  </si>
  <si>
    <t>減少長期投資</t>
  </si>
  <si>
    <t>減少基金及長期應收款</t>
  </si>
  <si>
    <t>減少固定資產及遞耗資產</t>
  </si>
  <si>
    <t>無形資產及其他資產淨減（淨增－）</t>
  </si>
  <si>
    <t>其他投資活動之現金流入</t>
  </si>
  <si>
    <t>增加長期投資</t>
  </si>
  <si>
    <t>增加基金及長期應收款</t>
  </si>
  <si>
    <t>增加固定資產及遞耗資產</t>
  </si>
  <si>
    <t>其他投資活動之現金流出</t>
  </si>
  <si>
    <t>投資活動之淨現金流入（流出－）</t>
  </si>
  <si>
    <t>融資活動之現金流量</t>
  </si>
  <si>
    <t>短期債務淨增（淨減－）</t>
  </si>
  <si>
    <t>流動金融負債淨增（淨減－）</t>
  </si>
  <si>
    <t>-7,450,102,000.00</t>
  </si>
  <si>
    <t>691,670,471.00</t>
  </si>
  <si>
    <t>存匯款及金融債券淨增（淨減－）</t>
  </si>
  <si>
    <t>69,807,746,699.87</t>
  </si>
  <si>
    <t>央行及同業融資淨增（淨減－）</t>
  </si>
  <si>
    <t>-975,875,000.00</t>
  </si>
  <si>
    <t>-281,297,572.28</t>
  </si>
  <si>
    <t>增加長期債務</t>
  </si>
  <si>
    <t>增加非流動金融負債</t>
  </si>
  <si>
    <t>其他負債淨增（淨減－）</t>
  </si>
  <si>
    <t>69,450,051.38</t>
  </si>
  <si>
    <t>增加資本、公積及填補虧損</t>
  </si>
  <si>
    <t>其他融資活動之現金流入</t>
  </si>
  <si>
    <t>減少長期債務</t>
  </si>
  <si>
    <t>減少非流動金融負債</t>
  </si>
  <si>
    <t>減少資本</t>
  </si>
  <si>
    <t>發放現金股利</t>
  </si>
  <si>
    <t>-5,102,494,000.00</t>
  </si>
  <si>
    <t>-7,493,866,078.00</t>
  </si>
  <si>
    <t>其他融資活動之現金流出</t>
  </si>
  <si>
    <t>-196,161,000.00</t>
  </si>
  <si>
    <t>融資活動之淨現金流入（流出－）</t>
  </si>
  <si>
    <t>匯率影響數</t>
  </si>
  <si>
    <t>-17,616,000.00</t>
  </si>
  <si>
    <t>-213,479,865.29</t>
  </si>
  <si>
    <t>現金及約當現金之淨增（淨減－）</t>
  </si>
  <si>
    <t>-632,281,894.80</t>
  </si>
  <si>
    <t>期初現金及約當現金</t>
  </si>
  <si>
    <t>131,055,883,000.00</t>
  </si>
  <si>
    <t>263,035,291,203.52</t>
  </si>
  <si>
    <t>期末現金及約當現金</t>
  </si>
  <si>
    <t>262,403,009,308.72</t>
  </si>
  <si>
    <t xml:space="preserve">           償之債權證券。
</t>
  </si>
  <si>
    <t xml:space="preserve">        2.本表「調整非現金項目」欄所列，包括提列備抵呆帳及損失、提存各項準備、折舊、折耗及減損、攤銷、沖轉遞延
</t>
  </si>
  <si>
    <t xml:space="preserve">           負債、兌換損失(利益)、處理資產損失(利益)、債務整理損失(利益)、其他、流動資產淨減(淨增)、流動負債淨增(淨
</t>
  </si>
  <si>
    <t xml:space="preserve">           減)及遞延所得稅淨增(淨減)。</t>
  </si>
  <si>
    <t>臺　灣　土　地　銀　行　股　份　有　</t>
  </si>
  <si>
    <t>限　公　司　現　金　流　量　查　核　表</t>
  </si>
  <si>
    <t>單位：新臺幣元</t>
  </si>
  <si>
    <t>項　　　　目</t>
  </si>
  <si>
    <t>本　　　　　　　　　　　　　　年　　　　　　　　　　　　　　度</t>
  </si>
  <si>
    <t>預　算　數</t>
  </si>
  <si>
    <t>原　列　決　算　數</t>
  </si>
  <si>
    <t>修　正　數</t>
  </si>
  <si>
    <t>決　算　核　定　數</t>
  </si>
  <si>
    <t>%</t>
  </si>
  <si>
    <t>2,103,002,514,220.63</t>
  </si>
  <si>
    <t>資產</t>
  </si>
  <si>
    <t>2,177,374,017,013.97</t>
  </si>
  <si>
    <t>-10,011,551,574.28</t>
  </si>
  <si>
    <t>2,167,362,465,439.69</t>
  </si>
  <si>
    <t>2,003,384,657,013.04</t>
  </si>
  <si>
    <t>95.26</t>
  </si>
  <si>
    <t>負債</t>
  </si>
  <si>
    <t>2,078,989,345,222.40</t>
  </si>
  <si>
    <t>-10,005,970,526.00</t>
  </si>
  <si>
    <t>2,068,983,374,696.40</t>
  </si>
  <si>
    <t>95.46</t>
  </si>
  <si>
    <t>417,361,986,135.10</t>
  </si>
  <si>
    <t>19.85</t>
  </si>
  <si>
    <t>流動資產</t>
  </si>
  <si>
    <t>396,194,845,229.79</t>
  </si>
  <si>
    <t>386,183,293,655.51</t>
  </si>
  <si>
    <t>17.82</t>
  </si>
  <si>
    <t>116,992,617,629.99</t>
  </si>
  <si>
    <t>5.56</t>
  </si>
  <si>
    <t>流動負債</t>
  </si>
  <si>
    <t>112,600,550,461.08</t>
  </si>
  <si>
    <t>102,594,579,935.08</t>
  </si>
  <si>
    <t>4.73</t>
  </si>
  <si>
    <t>18,551,219,419.49</t>
  </si>
  <si>
    <t>0.88</t>
  </si>
  <si>
    <t>現金</t>
  </si>
  <si>
    <t>16,772,057,420.51</t>
  </si>
  <si>
    <t>0.77</t>
  </si>
  <si>
    <t>短期債務</t>
  </si>
  <si>
    <t>40,275,385,575.87</t>
  </si>
  <si>
    <t>1.92</t>
  </si>
  <si>
    <t>存放銀行同業</t>
  </si>
  <si>
    <t>33,359,466,453.36</t>
  </si>
  <si>
    <t>1.54</t>
  </si>
  <si>
    <t>5,598,027,582.60</t>
  </si>
  <si>
    <t>0.27</t>
  </si>
  <si>
    <t>央行存款</t>
  </si>
  <si>
    <t>1,181,714,935.60</t>
  </si>
  <si>
    <t>0.05</t>
  </si>
  <si>
    <t>135,626,875,941.93</t>
  </si>
  <si>
    <t>6.45</t>
  </si>
  <si>
    <t>存放央行</t>
  </si>
  <si>
    <t>131,799,484,525.93</t>
  </si>
  <si>
    <t>6.08</t>
  </si>
  <si>
    <t>74,767,797,620.02</t>
  </si>
  <si>
    <t>3.56</t>
  </si>
  <si>
    <t>銀行同業存款</t>
  </si>
  <si>
    <t>69,246,724,797.65</t>
  </si>
  <si>
    <t>3.19</t>
  </si>
  <si>
    <t>209,880,915,673.06</t>
  </si>
  <si>
    <t>9.98</t>
  </si>
  <si>
    <t>流動金融資產</t>
  </si>
  <si>
    <t>193,917,634,940.27</t>
  </si>
  <si>
    <t>8.95</t>
  </si>
  <si>
    <t>國際金融機構存款</t>
  </si>
  <si>
    <t>7,830,706,257.49</t>
  </si>
  <si>
    <t>0.37</t>
  </si>
  <si>
    <t>應收款項</t>
  </si>
  <si>
    <t>17,601,795,728.31</t>
  </si>
  <si>
    <t>-10,034,156,619.00</t>
  </si>
  <si>
    <t>7,567,639,109.31</t>
  </si>
  <si>
    <t>0.35</t>
  </si>
  <si>
    <t>27,422,362,969.67</t>
  </si>
  <si>
    <t>1.30</t>
  </si>
  <si>
    <t>應付款項</t>
  </si>
  <si>
    <t>32,168,490,694.34</t>
  </si>
  <si>
    <t>22,162,520,168.34</t>
  </si>
  <si>
    <t>1.02</t>
  </si>
  <si>
    <t>黃金與白銀</t>
  </si>
  <si>
    <t>發行券幣</t>
  </si>
  <si>
    <t>存貨</t>
  </si>
  <si>
    <t>745,078,879.25</t>
  </si>
  <si>
    <t>預收款項</t>
  </si>
  <si>
    <t>712,146,223.09</t>
  </si>
  <si>
    <t>4,738,581,282.67</t>
  </si>
  <si>
    <t>0.23</t>
  </si>
  <si>
    <t>預付款項</t>
  </si>
  <si>
    <t>2,423,698,245.35</t>
  </si>
  <si>
    <t>-4,212,778.00</t>
  </si>
  <si>
    <t>2,419,485,467.35</t>
  </si>
  <si>
    <t>8,459,350,578.45</t>
  </si>
  <si>
    <t>0.40</t>
  </si>
  <si>
    <t>流動金融負債</t>
  </si>
  <si>
    <t>9,291,473,810.40</t>
  </si>
  <si>
    <t>0.43</t>
  </si>
  <si>
    <t>329,561,810.62</t>
  </si>
  <si>
    <t>0.02</t>
  </si>
  <si>
    <t>短期墊款</t>
  </si>
  <si>
    <t>262,357,270.56</t>
  </si>
  <si>
    <t>0.01</t>
  </si>
  <si>
    <t>其他流動負債</t>
  </si>
  <si>
    <t>128,740,173.97</t>
  </si>
  <si>
    <t>其他流動資產</t>
  </si>
  <si>
    <t>58,350,645.50</t>
  </si>
  <si>
    <t>26,817,822.72</t>
  </si>
  <si>
    <t>85,168,468.22</t>
  </si>
  <si>
    <t>1,863,155,355,922.11</t>
  </si>
  <si>
    <t>88.60</t>
  </si>
  <si>
    <t>存款、匯款及金融債券</t>
  </si>
  <si>
    <t>1,942,900,488,091.35</t>
  </si>
  <si>
    <t>89.64</t>
  </si>
  <si>
    <t>1,576,185,471,129.34</t>
  </si>
  <si>
    <t>74.95</t>
  </si>
  <si>
    <t>押匯貼現及放款</t>
  </si>
  <si>
    <t>1,685,371,796,587.32</t>
  </si>
  <si>
    <t>77.76</t>
  </si>
  <si>
    <t>171,412,792,111.40</t>
  </si>
  <si>
    <t>8.15</t>
  </si>
  <si>
    <t>支票存款</t>
  </si>
  <si>
    <t>183,935,945,108.54</t>
  </si>
  <si>
    <t>8.49</t>
  </si>
  <si>
    <t>1,982,551,267.91</t>
  </si>
  <si>
    <t>0.09</t>
  </si>
  <si>
    <t>押匯及貼現</t>
  </si>
  <si>
    <t>1,350,643,982.88</t>
  </si>
  <si>
    <t>0.06</t>
  </si>
  <si>
    <t>175,980,701,688.93</t>
  </si>
  <si>
    <t>8.37</t>
  </si>
  <si>
    <t>活期存款</t>
  </si>
  <si>
    <t>176,021,643,343.26</t>
  </si>
  <si>
    <t>8.12</t>
  </si>
  <si>
    <t>149,633,792,207.72</t>
  </si>
  <si>
    <t>7.12</t>
  </si>
  <si>
    <t>短期放款及透支</t>
  </si>
  <si>
    <t>172,367,253,076.72</t>
  </si>
  <si>
    <t>7.95</t>
  </si>
  <si>
    <t>647,725,025,371.69</t>
  </si>
  <si>
    <t>30.80</t>
  </si>
  <si>
    <t>定期存款</t>
  </si>
  <si>
    <t>672,757,906,436.96</t>
  </si>
  <si>
    <t>31.04</t>
  </si>
  <si>
    <t>22,793,936,618.41</t>
  </si>
  <si>
    <t>1.08</t>
  </si>
  <si>
    <t>短期擔保放款及透支</t>
  </si>
  <si>
    <t>25,494,182,685.61</t>
  </si>
  <si>
    <t>1.18</t>
  </si>
  <si>
    <t>838,958,299,416.79</t>
  </si>
  <si>
    <t>39.89</t>
  </si>
  <si>
    <t>儲蓄存款</t>
  </si>
  <si>
    <t>869,604,624,680.80</t>
  </si>
  <si>
    <t>40.12</t>
  </si>
  <si>
    <t>282,899,762,279.97</t>
  </si>
  <si>
    <t>13.45</t>
  </si>
  <si>
    <t>中期放款</t>
  </si>
  <si>
    <t>308,341,347,945.44</t>
  </si>
  <si>
    <t>14.23</t>
  </si>
  <si>
    <t>78,709,333.30</t>
  </si>
  <si>
    <t>匯款</t>
  </si>
  <si>
    <t>81,246,361.79</t>
  </si>
  <si>
    <t>302,115,869,353.51</t>
  </si>
  <si>
    <t>14.37</t>
  </si>
  <si>
    <t>中期擔保放款</t>
  </si>
  <si>
    <t>358,271,401,797.73</t>
  </si>
  <si>
    <t>16.53</t>
  </si>
  <si>
    <t>28,999,828,000.00</t>
  </si>
  <si>
    <t>1.38</t>
  </si>
  <si>
    <t>金融債券</t>
  </si>
  <si>
    <t>40,499,122,160.00</t>
  </si>
  <si>
    <t>1.87</t>
  </si>
  <si>
    <t>87,912,077,586.72</t>
  </si>
  <si>
    <t>4.18</t>
  </si>
  <si>
    <t>長期放款</t>
  </si>
  <si>
    <t>58,970,187,088.86</t>
  </si>
  <si>
    <t>2.72</t>
  </si>
  <si>
    <t>728,847,481,815.10</t>
  </si>
  <si>
    <t>34.66</t>
  </si>
  <si>
    <t>長期擔保放款</t>
  </si>
  <si>
    <t>760,576,780,010.08</t>
  </si>
  <si>
    <t>35.09</t>
  </si>
  <si>
    <t>2,995,321,113.28</t>
  </si>
  <si>
    <t>央行及同業融資</t>
  </si>
  <si>
    <t>2,714,023,541.00</t>
  </si>
  <si>
    <t>0.13</t>
  </si>
  <si>
    <t>銀行業融通</t>
  </si>
  <si>
    <t>央行融資</t>
  </si>
  <si>
    <t>同業融資</t>
  </si>
  <si>
    <t>58,093,102,132.21</t>
  </si>
  <si>
    <t>2.76</t>
  </si>
  <si>
    <t>基金、投資及長期應收款</t>
  </si>
  <si>
    <t>45,637,420,629.72</t>
  </si>
  <si>
    <t>2.11</t>
  </si>
  <si>
    <t>基金</t>
  </si>
  <si>
    <t>18,578,184,797.04</t>
  </si>
  <si>
    <t>長期負債</t>
  </si>
  <si>
    <t>19,006,418,454.62</t>
  </si>
  <si>
    <t>長期投資</t>
  </si>
  <si>
    <t>18,282,516,135.64</t>
  </si>
  <si>
    <t>0.87</t>
  </si>
  <si>
    <t>長期債務</t>
  </si>
  <si>
    <t>18,730,347,418.64</t>
  </si>
  <si>
    <t>0.86</t>
  </si>
  <si>
    <t>長期應收款項</t>
  </si>
  <si>
    <t>295,668,661.40</t>
  </si>
  <si>
    <t>非流動金融負債</t>
  </si>
  <si>
    <t>276,071,035.98</t>
  </si>
  <si>
    <t>22,871,559,511.30</t>
  </si>
  <si>
    <t>1.09</t>
  </si>
  <si>
    <t>固定資產</t>
  </si>
  <si>
    <t>22,632,802,928.13</t>
  </si>
  <si>
    <t>1,663,177,550.62</t>
  </si>
  <si>
    <t>0.08</t>
  </si>
  <si>
    <t>其他負債</t>
  </si>
  <si>
    <t>1,767,864,674.35</t>
  </si>
  <si>
    <t>12,765,779,119.17</t>
  </si>
  <si>
    <t>0.61</t>
  </si>
  <si>
    <t>土地</t>
  </si>
  <si>
    <t>12,738,580,719.17</t>
  </si>
  <si>
    <t>969,289,761.43</t>
  </si>
  <si>
    <t>營業及負債準備</t>
  </si>
  <si>
    <t>1,039,977,388.78</t>
  </si>
  <si>
    <t>2,565,406.00</t>
  </si>
  <si>
    <t>土地改良物</t>
  </si>
  <si>
    <t>2,032,111.00</t>
  </si>
  <si>
    <t>501,743,567.19</t>
  </si>
  <si>
    <t>什項負債</t>
  </si>
  <si>
    <t>571,193,618.57</t>
  </si>
  <si>
    <t>7,865,547,048.18</t>
  </si>
  <si>
    <t>房屋及建築</t>
  </si>
  <si>
    <t>7,710,780,791.18</t>
  </si>
  <si>
    <t>0.36</t>
  </si>
  <si>
    <t>192,144,222.00</t>
  </si>
  <si>
    <t>遞延負債</t>
  </si>
  <si>
    <t>156,693,667.00</t>
  </si>
  <si>
    <t>1,078,102,362.43</t>
  </si>
  <si>
    <t>機械及設備</t>
  </si>
  <si>
    <t>970,890,707.84</t>
  </si>
  <si>
    <t>受託買賣貸項</t>
  </si>
  <si>
    <t>181,950,548.38</t>
  </si>
  <si>
    <t>交通及運輸設備</t>
  </si>
  <si>
    <t>163,194,214.94</t>
  </si>
  <si>
    <t>待整理負債</t>
  </si>
  <si>
    <t>281,593,549.43</t>
  </si>
  <si>
    <t>什項設備</t>
  </si>
  <si>
    <t>261,833,454.87</t>
  </si>
  <si>
    <t>142,373,817.71</t>
  </si>
  <si>
    <t>租賃權益改良</t>
  </si>
  <si>
    <t>154,426,481.13</t>
  </si>
  <si>
    <t>99,617,857,207.59</t>
  </si>
  <si>
    <t>4.74</t>
  </si>
  <si>
    <t>業主權益</t>
  </si>
  <si>
    <t>98,384,671,791.57</t>
  </si>
  <si>
    <t>98,379,090,743.29</t>
  </si>
  <si>
    <t>4.54</t>
  </si>
  <si>
    <t>553,647,660.00</t>
  </si>
  <si>
    <t>購建中固定資產</t>
  </si>
  <si>
    <t>631,064,448.00</t>
  </si>
  <si>
    <t>核能燃料</t>
  </si>
  <si>
    <t>50,000,000,000.00</t>
  </si>
  <si>
    <t>2.38</t>
  </si>
  <si>
    <t>資本</t>
  </si>
  <si>
    <t>租賃資產</t>
  </si>
  <si>
    <t>累計減損─固定資產</t>
  </si>
  <si>
    <t>預收資本</t>
  </si>
  <si>
    <t>遞耗資產</t>
  </si>
  <si>
    <t>21,748,868,596.30</t>
  </si>
  <si>
    <t>1.03</t>
  </si>
  <si>
    <t>1.00</t>
  </si>
  <si>
    <t>天然資源</t>
  </si>
  <si>
    <t>累計減損─遞耗資產</t>
  </si>
  <si>
    <t>16,009,686,314.03</t>
  </si>
  <si>
    <t>0.76</t>
  </si>
  <si>
    <t>保留盈餘（累積虧損－）</t>
  </si>
  <si>
    <t>15,829,445,966.22</t>
  </si>
  <si>
    <t>15,823,864,917.94</t>
  </si>
  <si>
    <t>0.73</t>
  </si>
  <si>
    <t>415,751,537.47</t>
  </si>
  <si>
    <t>無形資產</t>
  </si>
  <si>
    <t>736,872,318.99</t>
  </si>
  <si>
    <t>已指撥保留盈餘</t>
  </si>
  <si>
    <t>未指撥保留盈餘</t>
  </si>
  <si>
    <t>累計減損─無形資產</t>
  </si>
  <si>
    <t>28,074,643,775.21</t>
  </si>
  <si>
    <t>1.33</t>
  </si>
  <si>
    <t>其他資產</t>
  </si>
  <si>
    <t>26,800,279,320.02</t>
  </si>
  <si>
    <t>11,859,302,297.26</t>
  </si>
  <si>
    <t>0.56</t>
  </si>
  <si>
    <t>業主權益其他項目</t>
  </si>
  <si>
    <t>10,806,357,229.05</t>
  </si>
  <si>
    <t>0.50</t>
  </si>
  <si>
    <t>21,799,695,908.10</t>
  </si>
  <si>
    <t>非營業資產</t>
  </si>
  <si>
    <t>21,771,864,021.10</t>
  </si>
  <si>
    <t>5,565,804,075.08</t>
  </si>
  <si>
    <t>0.26</t>
  </si>
  <si>
    <t>金融商品未實現損益</t>
  </si>
  <si>
    <t>4,742,866,446.16</t>
  </si>
  <si>
    <t>0.22</t>
  </si>
  <si>
    <t>1,299,265,587.68</t>
  </si>
  <si>
    <t>什項資產</t>
  </si>
  <si>
    <t>1,498,490,752.13</t>
  </si>
  <si>
    <t>0.07</t>
  </si>
  <si>
    <t>22,049,084.18</t>
  </si>
  <si>
    <t>累積換算調整數</t>
  </si>
  <si>
    <t>-191,430,781.11</t>
  </si>
  <si>
    <t>-0.01</t>
  </si>
  <si>
    <t>4,810,296,213.43</t>
  </si>
  <si>
    <t>遞延資產</t>
  </si>
  <si>
    <t>3,371,888,719.79</t>
  </si>
  <si>
    <t>0.16</t>
  </si>
  <si>
    <t>兌換差價準備</t>
  </si>
  <si>
    <t>6,063,266.00</t>
  </si>
  <si>
    <t>受託買賣借項</t>
  </si>
  <si>
    <t>4,584,827.00</t>
  </si>
  <si>
    <t>未認列為退休金成本之淨損失</t>
  </si>
  <si>
    <t>159,322,800.00</t>
  </si>
  <si>
    <t>待整理資產</t>
  </si>
  <si>
    <t>153,451,000.00</t>
  </si>
  <si>
    <t>6,271,449,138.00</t>
  </si>
  <si>
    <t>0.30</t>
  </si>
  <si>
    <t>未實現重估增值</t>
  </si>
  <si>
    <t>6,254,921,564.00</t>
  </si>
  <si>
    <t>0.29</t>
  </si>
  <si>
    <t>固定資產漲價補償準備</t>
  </si>
  <si>
    <t>庫藏股票</t>
  </si>
  <si>
    <t>少數股權</t>
  </si>
  <si>
    <t>合　　計</t>
  </si>
  <si>
    <t>臺　灣　土　地　銀　行　股　份　有　</t>
  </si>
  <si>
    <t>限　公　司　資　產　負　債　查　核　表</t>
  </si>
  <si>
    <t>單位：新臺幣元</t>
  </si>
  <si>
    <t>(資產部分)</t>
  </si>
  <si>
    <t>(負債及業主權益部分)</t>
  </si>
  <si>
    <t>上　年　度　決　算　數</t>
  </si>
  <si>
    <t>科目</t>
  </si>
  <si>
    <t>本年度</t>
  </si>
  <si>
    <t>科　　　　目</t>
  </si>
  <si>
    <t>金　　額</t>
  </si>
  <si>
    <t>原列決算數</t>
  </si>
  <si>
    <t>修　正　數</t>
  </si>
  <si>
    <t>決　算　核　定　數</t>
  </si>
  <si>
    <t>決算核定數</t>
  </si>
  <si>
    <t>%</t>
  </si>
  <si>
    <t>臺　灣　土　地　銀　行　股　份　有　限　公　司</t>
  </si>
  <si>
    <r>
      <t>註：</t>
    </r>
    <r>
      <rPr>
        <sz val="9"/>
        <rFont val="Wingdings 2"/>
        <family val="1"/>
      </rPr>
      <t>j</t>
    </r>
    <r>
      <rPr>
        <sz val="9"/>
        <rFont val="新細明體"/>
        <family val="1"/>
      </rPr>
      <t>現金流量係採現金及約當現金基礎，包括現金、存放銀行同業、可自由動用之存放央行及自投資日起3個月內到期或</t>
    </r>
  </si>
  <si>
    <t>註：1.本表係採現金及約當現金基礎，包括現金、存放銀行同業、可自由動用之存放央行及自投資日起3個月內到期或清</t>
  </si>
  <si>
    <t xml:space="preserve">         2.上年度期收(付)款項及信託代理與保證之或有資產與或有負債各為 622,749,144,755.10元。</t>
  </si>
  <si>
    <t>註： 1.本年度期收(付)款項及信託代理與保證之或有資產與或有負債各為 584,560,344,029.35元。</t>
  </si>
  <si>
    <r>
      <t xml:space="preserve">         3.臺灣土地銀行股份有限公司預計轉投資之土銀都市更新信託股份有限公司未於99年度成立，</t>
    </r>
    <r>
      <rPr>
        <sz val="9"/>
        <rFont val="細明體"/>
        <family val="3"/>
      </rPr>
      <t>土銀保險經紀人股份有限公司</t>
    </r>
    <r>
      <rPr>
        <sz val="9"/>
        <rFont val="新細明體"/>
        <family val="1"/>
      </rPr>
      <t>99</t>
    </r>
    <r>
      <rPr>
        <sz val="9"/>
        <rFont val="細明體"/>
        <family val="3"/>
      </rPr>
      <t xml:space="preserve">年度未
</t>
    </r>
    <r>
      <rPr>
        <sz val="9"/>
        <rFont val="Arial"/>
        <family val="2"/>
      </rPr>
      <t xml:space="preserve">           </t>
    </r>
    <r>
      <rPr>
        <sz val="9"/>
        <rFont val="細明體"/>
        <family val="3"/>
      </rPr>
      <t>辦理股權買賣，爰本表「決算數」欄所列金額，僅只臺灣土地銀行股份有限公司。</t>
    </r>
  </si>
  <si>
    <t>註：本表「預算數」欄中「盈餘之部－本期純益」5,807,611,000元，因僅列歸屬於母公司股東部分，致與損益表本期純益
        5,800,730,000元不同；「決算數」欄所列金額，僅只臺灣土地銀行股份有限公司。</t>
  </si>
  <si>
    <t>註：本表「預算數」欄所列金額，包括臺灣土地銀行股份有限公司合併轉投資事業土銀都市更新信託股份有限公司及土銀保險
        經紀人股份有限公司，惟前者未於99年度成立，後者99年度未辦理股權買賣，爰本表「決算數」欄所列金額，僅只臺灣土
        地銀行股份有限公司。</t>
  </si>
  <si>
    <t xml:space="preserve">3.本表「預算數」欄所列金額，包括臺灣土地銀行股份有限公司合併轉投資事業土銀都市更新信託股份有限公司及土銀保險經
       </t>
  </si>
  <si>
    <t xml:space="preserve">   紀人股份有限公司，惟前者未於99年度成立，後者99年度未辦理股權買賣，爰本表「決算數」欄所列金額，僅只臺灣土地銀</t>
  </si>
  <si>
    <t xml:space="preserve">   行股份有限公司。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</si>
</sst>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Red]\(0.00\)"/>
    <numFmt numFmtId="177" formatCode="#,##0.00_ "/>
    <numFmt numFmtId="178" formatCode="0.00_ "/>
    <numFmt numFmtId="179" formatCode="#,##0.000_);\(#,##0.000\)"/>
  </numFmts>
  <fonts count="28">
    <font>
      <sz val="12"/>
      <name val="新細明體"/>
      <family val="1"/>
    </font>
    <font>
      <sz val="9"/>
      <name val="新細明體"/>
      <family val="1"/>
    </font>
    <font>
      <sz val="15"/>
      <name val="Times New Roman"/>
      <family val="1"/>
    </font>
    <font>
      <sz val="12"/>
      <color indexed="9"/>
      <name val="新細明體"/>
      <family val="1"/>
    </font>
    <font>
      <sz val="10"/>
      <color indexed="9"/>
      <name val="Times New Roman"/>
      <family val="1"/>
    </font>
    <font>
      <b/>
      <sz val="18"/>
      <name val="新細明體"/>
      <family val="1"/>
    </font>
    <font>
      <sz val="15"/>
      <name val="新細明體"/>
      <family val="1"/>
    </font>
    <font>
      <sz val="14"/>
      <name val="新細明體"/>
      <family val="1"/>
    </font>
    <font>
      <sz val="10"/>
      <name val="新細明體"/>
      <family val="1"/>
    </font>
    <font>
      <sz val="10"/>
      <name val="Times New Roman"/>
      <family val="1"/>
    </font>
    <font>
      <u val="single"/>
      <sz val="10"/>
      <name val="新細明體"/>
      <family val="1"/>
    </font>
    <font>
      <sz val="10"/>
      <name val="細明體"/>
      <family val="3"/>
    </font>
    <font>
      <sz val="10"/>
      <name val="Arial"/>
      <family val="2"/>
    </font>
    <font>
      <sz val="10"/>
      <name val="Wingdings 2"/>
      <family val="1"/>
    </font>
    <font>
      <sz val="9"/>
      <name val="Wingdings 2"/>
      <family val="1"/>
    </font>
    <font>
      <sz val="9"/>
      <name val="Times New Roman"/>
      <family val="1"/>
    </font>
    <font>
      <sz val="12"/>
      <name val="Wingdings 2"/>
      <family val="1"/>
    </font>
    <font>
      <b/>
      <sz val="9"/>
      <name val="新細明體"/>
      <family val="1"/>
    </font>
    <font>
      <sz val="9"/>
      <name val="Arial"/>
      <family val="2"/>
    </font>
    <font>
      <b/>
      <sz val="9"/>
      <name val="Arial"/>
      <family val="2"/>
    </font>
    <font>
      <sz val="9"/>
      <color indexed="9"/>
      <name val="新細明體"/>
      <family val="1"/>
    </font>
    <font>
      <b/>
      <sz val="9"/>
      <color indexed="8"/>
      <name val="新細明體"/>
      <family val="1"/>
    </font>
    <font>
      <sz val="9"/>
      <color indexed="8"/>
      <name val="新細明體"/>
      <family val="1"/>
    </font>
    <font>
      <sz val="10"/>
      <color indexed="8"/>
      <name val="新細明體"/>
      <family val="1"/>
    </font>
    <font>
      <b/>
      <sz val="18"/>
      <color indexed="8"/>
      <name val="新細明體"/>
      <family val="1"/>
    </font>
    <font>
      <b/>
      <sz val="10"/>
      <color indexed="8"/>
      <name val="新細明體"/>
      <family val="1"/>
    </font>
    <font>
      <sz val="9"/>
      <name val="細明體"/>
      <family val="3"/>
    </font>
    <font>
      <b/>
      <sz val="8"/>
      <name val="新細明體"/>
      <family val="2"/>
    </font>
  </fonts>
  <fills count="3">
    <fill>
      <patternFill/>
    </fill>
    <fill>
      <patternFill patternType="gray125"/>
    </fill>
    <fill>
      <patternFill patternType="solid">
        <fgColor indexed="9"/>
        <bgColor indexed="64"/>
      </patternFill>
    </fill>
  </fills>
  <borders count="1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45">
    <xf numFmtId="0" fontId="0" fillId="0" borderId="0" xfId="0" applyAlignment="1">
      <alignment vertical="center"/>
    </xf>
    <xf numFmtId="0" fontId="2" fillId="0" borderId="0" xfId="0" applyFont="1" applyAlignment="1">
      <alignment horizontal="left"/>
    </xf>
    <xf numFmtId="0" fontId="3" fillId="2" borderId="0" xfId="0" applyFont="1" applyFill="1" applyAlignment="1">
      <alignment horizontal="right" vertical="center"/>
    </xf>
    <xf numFmtId="0" fontId="4" fillId="2" borderId="0" xfId="0" applyFont="1" applyFill="1" applyAlignment="1">
      <alignment horizontal="right" vertical="center"/>
    </xf>
    <xf numFmtId="0" fontId="6" fillId="0" borderId="0" xfId="0" applyFont="1" applyAlignment="1">
      <alignment horizontal="center"/>
    </xf>
    <xf numFmtId="0" fontId="6" fillId="0" borderId="0" xfId="0" applyFont="1" applyAlignment="1">
      <alignment horizontal="right"/>
    </xf>
    <xf numFmtId="0" fontId="6"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5" xfId="0" applyBorder="1" applyAlignment="1">
      <alignment horizontal="center" vertical="center"/>
    </xf>
    <xf numFmtId="0" fontId="8" fillId="0" borderId="4"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horizontal="right"/>
    </xf>
    <xf numFmtId="0" fontId="10" fillId="0" borderId="4" xfId="0" applyFont="1" applyBorder="1" applyAlignment="1">
      <alignment horizontal="left"/>
    </xf>
    <xf numFmtId="0" fontId="10" fillId="0" borderId="0" xfId="0" applyFont="1" applyBorder="1" applyAlignment="1">
      <alignment horizontal="right"/>
    </xf>
    <xf numFmtId="0" fontId="0" fillId="0" borderId="5" xfId="0" applyBorder="1" applyAlignment="1">
      <alignment horizontal="center"/>
    </xf>
    <xf numFmtId="0" fontId="11" fillId="0" borderId="4" xfId="0" applyFont="1" applyBorder="1" applyAlignment="1">
      <alignment horizontal="center"/>
    </xf>
    <xf numFmtId="0" fontId="11" fillId="0" borderId="0" xfId="0" applyFont="1" applyBorder="1" applyAlignment="1">
      <alignment/>
    </xf>
    <xf numFmtId="0" fontId="8" fillId="0" borderId="0" xfId="0" applyFont="1" applyBorder="1" applyAlignment="1">
      <alignment/>
    </xf>
    <xf numFmtId="0" fontId="9" fillId="0" borderId="0" xfId="0" applyFont="1" applyBorder="1" applyAlignment="1">
      <alignment/>
    </xf>
    <xf numFmtId="0" fontId="0" fillId="0" borderId="5" xfId="0" applyBorder="1" applyAlignment="1">
      <alignment/>
    </xf>
    <xf numFmtId="0" fontId="8" fillId="0" borderId="4" xfId="0" applyFont="1" applyBorder="1" applyAlignment="1">
      <alignment horizontal="left" vertical="center" indent="1"/>
    </xf>
    <xf numFmtId="3" fontId="12" fillId="0" borderId="0" xfId="15" applyNumberFormat="1" applyFont="1" applyBorder="1" applyAlignment="1">
      <alignment horizontal="right"/>
    </xf>
    <xf numFmtId="3" fontId="12" fillId="0" borderId="0" xfId="0" applyNumberFormat="1" applyFont="1" applyBorder="1" applyAlignment="1">
      <alignment horizontal="right"/>
    </xf>
    <xf numFmtId="4" fontId="12" fillId="0" borderId="0" xfId="0" applyNumberFormat="1" applyFont="1" applyBorder="1" applyAlignment="1">
      <alignment horizontal="right"/>
    </xf>
    <xf numFmtId="0" fontId="8" fillId="0" borderId="4" xfId="0" applyFont="1" applyBorder="1" applyAlignment="1">
      <alignment horizontal="left" vertical="center" indent="2"/>
    </xf>
    <xf numFmtId="0" fontId="8" fillId="0" borderId="4" xfId="0" applyFont="1" applyBorder="1" applyAlignment="1">
      <alignment horizontal="left" vertical="center"/>
    </xf>
    <xf numFmtId="176" fontId="8" fillId="0" borderId="0" xfId="0" applyNumberFormat="1" applyFont="1" applyBorder="1" applyAlignment="1">
      <alignment/>
    </xf>
    <xf numFmtId="0" fontId="1" fillId="0" borderId="4" xfId="0" applyFont="1" applyBorder="1" applyAlignment="1">
      <alignment vertical="center"/>
    </xf>
    <xf numFmtId="0" fontId="15" fillId="0" borderId="4" xfId="0" applyFont="1" applyBorder="1" applyAlignment="1">
      <alignment vertical="center"/>
    </xf>
    <xf numFmtId="0" fontId="1" fillId="0" borderId="6" xfId="0" applyFont="1" applyBorder="1" applyAlignment="1">
      <alignment vertical="center"/>
    </xf>
    <xf numFmtId="0" fontId="8" fillId="0" borderId="7" xfId="0" applyFont="1" applyBorder="1" applyAlignment="1">
      <alignment vertical="center"/>
    </xf>
    <xf numFmtId="0" fontId="0" fillId="0" borderId="8" xfId="0" applyBorder="1" applyAlignment="1">
      <alignment vertical="center"/>
    </xf>
    <xf numFmtId="49" fontId="17" fillId="0" borderId="0" xfId="0" applyNumberFormat="1" applyFont="1" applyAlignment="1">
      <alignment horizontal="center"/>
    </xf>
    <xf numFmtId="0" fontId="17" fillId="0" borderId="0" xfId="0" applyFont="1" applyAlignment="1">
      <alignment horizontal="center"/>
    </xf>
    <xf numFmtId="0" fontId="5" fillId="0" borderId="0" xfId="0" applyFont="1" applyAlignment="1">
      <alignment horizontal="right" vertical="center"/>
    </xf>
    <xf numFmtId="0" fontId="5" fillId="0" borderId="0" xfId="0" applyFont="1" applyAlignment="1">
      <alignment horizontal="left" vertical="center"/>
    </xf>
    <xf numFmtId="49" fontId="1" fillId="0" borderId="0" xfId="0" applyNumberFormat="1" applyFont="1" applyAlignment="1">
      <alignment vertical="center"/>
    </xf>
    <xf numFmtId="0" fontId="1" fillId="0" borderId="0" xfId="0" applyFont="1" applyAlignment="1">
      <alignment vertical="center"/>
    </xf>
    <xf numFmtId="49" fontId="1" fillId="0" borderId="7" xfId="0" applyNumberFormat="1" applyFont="1" applyBorder="1" applyAlignment="1">
      <alignment horizontal="center" vertical="top"/>
    </xf>
    <xf numFmtId="49" fontId="1" fillId="0" borderId="0" xfId="0" applyNumberFormat="1" applyFont="1" applyBorder="1" applyAlignment="1">
      <alignment horizontal="center" vertical="top"/>
    </xf>
    <xf numFmtId="49" fontId="1" fillId="0" borderId="0" xfId="0" applyNumberFormat="1" applyFont="1" applyBorder="1" applyAlignment="1">
      <alignment horizontal="right" vertical="top"/>
    </xf>
    <xf numFmtId="49" fontId="1" fillId="0" borderId="0" xfId="0" applyNumberFormat="1" applyFont="1" applyAlignment="1">
      <alignment horizontal="right"/>
    </xf>
    <xf numFmtId="49" fontId="8" fillId="0" borderId="9" xfId="0" applyNumberFormat="1" applyFont="1" applyBorder="1" applyAlignment="1">
      <alignment horizontal="distributed" vertical="center"/>
    </xf>
    <xf numFmtId="0" fontId="8" fillId="0" borderId="10" xfId="0" applyFont="1" applyBorder="1" applyAlignment="1">
      <alignment horizontal="distributed"/>
    </xf>
    <xf numFmtId="49" fontId="8" fillId="0" borderId="8" xfId="0" applyNumberFormat="1" applyFont="1" applyBorder="1" applyAlignment="1">
      <alignment horizontal="center" vertical="center"/>
    </xf>
    <xf numFmtId="49" fontId="8" fillId="0" borderId="7" xfId="0" applyNumberFormat="1" applyFont="1" applyBorder="1" applyAlignment="1">
      <alignment horizontal="center" vertical="center"/>
    </xf>
    <xf numFmtId="49" fontId="8" fillId="0" borderId="11" xfId="0" applyNumberFormat="1" applyFont="1" applyBorder="1" applyAlignment="1">
      <alignment horizontal="center" vertical="center"/>
    </xf>
    <xf numFmtId="0" fontId="18" fillId="0" borderId="0" xfId="0" applyFont="1" applyAlignment="1">
      <alignment horizontal="right" vertical="center"/>
    </xf>
    <xf numFmtId="0" fontId="19" fillId="0" borderId="0" xfId="0" applyFont="1" applyAlignment="1">
      <alignment horizontal="right" vertical="top"/>
    </xf>
    <xf numFmtId="0" fontId="17" fillId="0" borderId="0" xfId="0" applyFont="1" applyAlignment="1">
      <alignment vertical="top" wrapText="1"/>
    </xf>
    <xf numFmtId="0" fontId="18" fillId="0" borderId="0" xfId="0" applyFont="1" applyAlignment="1">
      <alignment horizontal="right" vertical="top"/>
    </xf>
    <xf numFmtId="0" fontId="1" fillId="0" borderId="0" xfId="0" applyFont="1" applyAlignment="1">
      <alignment vertical="top" wrapText="1"/>
    </xf>
    <xf numFmtId="4" fontId="19" fillId="0" borderId="0" xfId="0" applyNumberFormat="1" applyFont="1" applyAlignment="1">
      <alignment horizontal="right" vertical="top"/>
    </xf>
    <xf numFmtId="4" fontId="18" fillId="0" borderId="0" xfId="0" applyNumberFormat="1" applyFont="1" applyAlignment="1">
      <alignment horizontal="right" vertical="top"/>
    </xf>
    <xf numFmtId="49" fontId="19" fillId="0" borderId="0" xfId="0" applyNumberFormat="1" applyFont="1" applyAlignment="1">
      <alignment horizontal="right" vertical="top"/>
    </xf>
    <xf numFmtId="0" fontId="1" fillId="0" borderId="7" xfId="0" applyFont="1" applyBorder="1" applyAlignment="1">
      <alignment vertical="center"/>
    </xf>
    <xf numFmtId="179" fontId="17" fillId="0" borderId="0" xfId="0" applyNumberFormat="1" applyFont="1" applyAlignment="1">
      <alignment horizontal="center"/>
    </xf>
    <xf numFmtId="179" fontId="1" fillId="0" borderId="0" xfId="0" applyNumberFormat="1" applyFont="1" applyAlignment="1">
      <alignment vertic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14" xfId="0" applyFont="1" applyBorder="1" applyAlignment="1">
      <alignment horizontal="center" vertical="top"/>
    </xf>
    <xf numFmtId="0" fontId="8" fillId="0" borderId="0" xfId="0" applyFont="1" applyAlignment="1">
      <alignment vertical="center"/>
    </xf>
    <xf numFmtId="0" fontId="19" fillId="0" borderId="0" xfId="0" applyFont="1" applyAlignment="1">
      <alignment horizontal="right" vertical="center"/>
    </xf>
    <xf numFmtId="0" fontId="1" fillId="0" borderId="0" xfId="0" applyFont="1" applyAlignment="1">
      <alignment horizontal="left" vertical="top" wrapText="1"/>
    </xf>
    <xf numFmtId="0" fontId="17" fillId="0" borderId="0" xfId="0" applyFont="1" applyAlignment="1">
      <alignment horizontal="left" vertical="top" wrapText="1"/>
    </xf>
    <xf numFmtId="0" fontId="20" fillId="0" borderId="0" xfId="0" applyFont="1" applyAlignment="1">
      <alignment horizontal="left"/>
    </xf>
    <xf numFmtId="0" fontId="20" fillId="0" borderId="0" xfId="0" applyFont="1" applyAlignment="1">
      <alignment horizontal="right" vertical="center"/>
    </xf>
    <xf numFmtId="0" fontId="21" fillId="0" borderId="0" xfId="0" applyFont="1" applyAlignment="1">
      <alignment horizontal="center"/>
    </xf>
    <xf numFmtId="0" fontId="22" fillId="0" borderId="0" xfId="0" applyFont="1" applyAlignment="1">
      <alignment horizontal="right"/>
    </xf>
    <xf numFmtId="0" fontId="23" fillId="0" borderId="9" xfId="0" applyFont="1" applyBorder="1" applyAlignment="1">
      <alignment horizontal="center" vertical="center"/>
    </xf>
    <xf numFmtId="0" fontId="8" fillId="0" borderId="15" xfId="0" applyFont="1" applyBorder="1" applyAlignment="1">
      <alignment horizontal="center" vertical="center"/>
    </xf>
    <xf numFmtId="4" fontId="8" fillId="0" borderId="11" xfId="0" applyNumberFormat="1" applyFont="1" applyBorder="1" applyAlignment="1">
      <alignment horizontal="center" vertical="center"/>
    </xf>
    <xf numFmtId="178" fontId="8" fillId="0" borderId="9" xfId="0" applyNumberFormat="1" applyFont="1" applyBorder="1" applyAlignment="1">
      <alignment horizontal="center" vertical="center"/>
    </xf>
    <xf numFmtId="0" fontId="20" fillId="0" borderId="0" xfId="0" applyFont="1" applyAlignment="1">
      <alignment vertical="center"/>
    </xf>
    <xf numFmtId="0" fontId="22" fillId="0" borderId="0" xfId="0" applyFont="1" applyAlignment="1">
      <alignment vertical="center"/>
    </xf>
    <xf numFmtId="0" fontId="24" fillId="0" borderId="0" xfId="0" applyFont="1" applyAlignment="1">
      <alignment horizontal="right" vertical="center"/>
    </xf>
    <xf numFmtId="0" fontId="24" fillId="0" borderId="0" xfId="0" applyFont="1" applyAlignment="1">
      <alignment vertical="center"/>
    </xf>
    <xf numFmtId="0" fontId="22" fillId="0" borderId="0" xfId="0" applyFont="1" applyBorder="1" applyAlignment="1">
      <alignment vertical="center"/>
    </xf>
    <xf numFmtId="49" fontId="22" fillId="0" borderId="0" xfId="0" applyNumberFormat="1" applyFont="1" applyAlignment="1">
      <alignment vertical="center"/>
    </xf>
    <xf numFmtId="0" fontId="21" fillId="0" borderId="0" xfId="0" applyFont="1" applyAlignment="1">
      <alignment horizontal="right"/>
    </xf>
    <xf numFmtId="0" fontId="21" fillId="0" borderId="0" xfId="0" applyFont="1" applyAlignment="1">
      <alignment vertical="center"/>
    </xf>
    <xf numFmtId="0" fontId="21" fillId="0" borderId="0" xfId="0" applyFont="1" applyAlignment="1">
      <alignment horizontal="right" vertical="center"/>
    </xf>
    <xf numFmtId="0" fontId="21" fillId="0" borderId="0" xfId="0" applyFont="1" applyAlignment="1">
      <alignment horizontal="left"/>
    </xf>
    <xf numFmtId="0" fontId="21" fillId="0" borderId="0" xfId="0" applyFont="1" applyAlignment="1">
      <alignment vertical="center"/>
    </xf>
    <xf numFmtId="0" fontId="22" fillId="0" borderId="0" xfId="0" applyFont="1" applyBorder="1" applyAlignment="1">
      <alignment horizontal="right"/>
    </xf>
    <xf numFmtId="0" fontId="23" fillId="0" borderId="0" xfId="0" applyFont="1" applyAlignment="1">
      <alignment vertical="center"/>
    </xf>
    <xf numFmtId="0" fontId="25" fillId="0" borderId="0" xfId="0" applyFont="1" applyAlignment="1">
      <alignment vertical="center"/>
    </xf>
    <xf numFmtId="0" fontId="23" fillId="0" borderId="0" xfId="0" applyFont="1" applyBorder="1" applyAlignment="1">
      <alignment horizontal="right"/>
    </xf>
    <xf numFmtId="0" fontId="23" fillId="0" borderId="7" xfId="0" applyFont="1" applyBorder="1" applyAlignment="1">
      <alignment horizontal="right"/>
    </xf>
    <xf numFmtId="0" fontId="23" fillId="0" borderId="9" xfId="0" applyFont="1" applyBorder="1" applyAlignment="1">
      <alignment horizontal="center" vertical="center" wrapText="1"/>
    </xf>
    <xf numFmtId="0" fontId="8" fillId="0" borderId="9" xfId="0" applyFont="1" applyBorder="1" applyAlignment="1">
      <alignment horizontal="center" vertical="center" wrapText="1"/>
    </xf>
    <xf numFmtId="0" fontId="23" fillId="0" borderId="11" xfId="0" applyFont="1" applyBorder="1" applyAlignment="1">
      <alignment horizontal="center" vertical="center" wrapText="1"/>
    </xf>
    <xf numFmtId="0" fontId="17" fillId="0" borderId="0" xfId="0" applyFont="1" applyAlignment="1">
      <alignment horizontal="left" vertical="center" wrapText="1"/>
    </xf>
    <xf numFmtId="0" fontId="19" fillId="0" borderId="7" xfId="0" applyFont="1" applyBorder="1" applyAlignment="1">
      <alignment horizontal="right" vertical="top"/>
    </xf>
    <xf numFmtId="0" fontId="17" fillId="0" borderId="7" xfId="0" applyFont="1" applyBorder="1" applyAlignment="1">
      <alignment vertical="top" wrapText="1"/>
    </xf>
    <xf numFmtId="0" fontId="23" fillId="0" borderId="9" xfId="0" applyFont="1" applyBorder="1" applyAlignment="1">
      <alignment horizontal="distributed" vertical="center"/>
    </xf>
    <xf numFmtId="0" fontId="8" fillId="0" borderId="10" xfId="0" applyFont="1" applyBorder="1" applyAlignment="1">
      <alignment horizontal="distributed" vertical="center"/>
    </xf>
    <xf numFmtId="0" fontId="8" fillId="0" borderId="10" xfId="0" applyFont="1" applyBorder="1" applyAlignment="1">
      <alignment horizontal="distributed" vertical="center"/>
    </xf>
    <xf numFmtId="0" fontId="23" fillId="0" borderId="12" xfId="0" applyFont="1" applyBorder="1" applyAlignment="1">
      <alignment horizontal="distributed" vertical="center"/>
    </xf>
    <xf numFmtId="0" fontId="5"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xf>
    <xf numFmtId="0" fontId="7" fillId="0" borderId="4" xfId="0" applyFont="1" applyFill="1" applyBorder="1" applyAlignment="1">
      <alignment horizontal="center" vertical="center"/>
    </xf>
    <xf numFmtId="0" fontId="0" fillId="0" borderId="0" xfId="0" applyBorder="1" applyAlignment="1">
      <alignment horizontal="center" vertical="center"/>
    </xf>
    <xf numFmtId="0" fontId="1" fillId="0" borderId="2" xfId="0" applyFont="1" applyBorder="1" applyAlignment="1">
      <alignment horizontal="left" vertical="center" wrapText="1"/>
    </xf>
    <xf numFmtId="49" fontId="8" fillId="0" borderId="10" xfId="0" applyNumberFormat="1" applyFont="1" applyBorder="1" applyAlignment="1">
      <alignment horizontal="center" vertical="center"/>
    </xf>
    <xf numFmtId="49" fontId="8" fillId="0" borderId="15"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8" fillId="0" borderId="14" xfId="0" applyNumberFormat="1" applyFont="1" applyBorder="1" applyAlignment="1">
      <alignment horizontal="center" vertical="center"/>
    </xf>
    <xf numFmtId="0" fontId="8" fillId="0" borderId="10" xfId="0" applyFont="1" applyBorder="1" applyAlignment="1">
      <alignment horizontal="center"/>
    </xf>
    <xf numFmtId="49" fontId="8" fillId="0" borderId="3" xfId="0" applyNumberFormat="1" applyFont="1" applyBorder="1" applyAlignment="1">
      <alignment horizontal="center" vertical="center"/>
    </xf>
    <xf numFmtId="49" fontId="8" fillId="0" borderId="8" xfId="0" applyNumberFormat="1" applyFont="1" applyBorder="1" applyAlignment="1">
      <alignment horizontal="center" vertical="center"/>
    </xf>
    <xf numFmtId="49" fontId="8" fillId="0" borderId="9" xfId="0" applyNumberFormat="1" applyFont="1" applyBorder="1" applyAlignment="1">
      <alignment horizontal="center" vertical="center"/>
    </xf>
    <xf numFmtId="0" fontId="8" fillId="0" borderId="10" xfId="0" applyFont="1" applyBorder="1" applyAlignment="1">
      <alignment horizontal="center" vertical="center"/>
    </xf>
    <xf numFmtId="0" fontId="21" fillId="0" borderId="0" xfId="0" applyFont="1" applyAlignment="1">
      <alignment horizontal="center"/>
    </xf>
    <xf numFmtId="0" fontId="1" fillId="0" borderId="0" xfId="0" applyFont="1" applyAlignment="1">
      <alignment horizontal="center"/>
    </xf>
    <xf numFmtId="0" fontId="23" fillId="0" borderId="3" xfId="0" applyFont="1" applyBorder="1" applyAlignment="1">
      <alignment horizontal="center" vertical="center"/>
    </xf>
    <xf numFmtId="0" fontId="8" fillId="0" borderId="8" xfId="0" applyFont="1" applyBorder="1" applyAlignment="1">
      <alignment horizontal="center" vertical="center"/>
    </xf>
    <xf numFmtId="0" fontId="23" fillId="0" borderId="9" xfId="0" applyFont="1" applyBorder="1" applyAlignment="1">
      <alignment horizontal="center" vertical="center"/>
    </xf>
    <xf numFmtId="0" fontId="23"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23" fillId="0" borderId="9" xfId="0" applyFont="1" applyBorder="1" applyAlignment="1">
      <alignment horizontal="distributed" vertical="center" wrapText="1"/>
    </xf>
    <xf numFmtId="0" fontId="8" fillId="0" borderId="10" xfId="0" applyFont="1" applyBorder="1" applyAlignment="1">
      <alignment horizontal="distributed" vertical="center" wrapText="1"/>
    </xf>
    <xf numFmtId="0" fontId="23" fillId="0" borderId="3"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8" xfId="0" applyFont="1" applyBorder="1" applyAlignment="1">
      <alignment horizontal="center" vertical="center" wrapText="1"/>
    </xf>
    <xf numFmtId="0" fontId="8" fillId="0" borderId="14" xfId="0" applyFont="1" applyBorder="1" applyAlignment="1">
      <alignment horizontal="distributed" vertical="center"/>
    </xf>
    <xf numFmtId="0" fontId="23" fillId="0" borderId="10"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2" xfId="0" applyFont="1" applyBorder="1" applyAlignment="1">
      <alignment horizontal="center" vertical="center" wrapText="1"/>
    </xf>
    <xf numFmtId="0" fontId="8" fillId="0" borderId="7" xfId="0" applyFont="1" applyBorder="1" applyAlignment="1">
      <alignment horizontal="center" vertical="center" wrapText="1"/>
    </xf>
    <xf numFmtId="0" fontId="1" fillId="0" borderId="0" xfId="0" applyFont="1" applyAlignment="1">
      <alignment horizontal="left" vertical="top" wrapText="1"/>
    </xf>
    <xf numFmtId="0" fontId="26" fillId="0" borderId="0" xfId="0" applyFont="1" applyAlignment="1">
      <alignment horizontal="left" vertical="top" wrapText="1"/>
    </xf>
    <xf numFmtId="0" fontId="23" fillId="0" borderId="12" xfId="0" applyFont="1" applyBorder="1" applyAlignment="1">
      <alignment horizontal="distributed" vertical="center" wrapText="1"/>
    </xf>
    <xf numFmtId="0" fontId="23" fillId="0" borderId="13" xfId="0" applyFont="1" applyBorder="1" applyAlignment="1">
      <alignment horizontal="distributed" vertical="center" wrapText="1"/>
    </xf>
    <xf numFmtId="0" fontId="23" fillId="0" borderId="14" xfId="0" applyFont="1" applyBorder="1" applyAlignment="1">
      <alignment horizontal="distributed" vertical="center" wrapText="1"/>
    </xf>
    <xf numFmtId="0" fontId="8" fillId="0" borderId="13" xfId="0" applyFont="1" applyBorder="1" applyAlignment="1">
      <alignment horizontal="center" vertical="center"/>
    </xf>
    <xf numFmtId="0" fontId="8" fillId="0" borderId="14" xfId="0" applyFont="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276225</xdr:colOff>
      <xdr:row>24</xdr:row>
      <xdr:rowOff>66675</xdr:rowOff>
    </xdr:from>
    <xdr:ext cx="104775" cy="342900"/>
    <xdr:sp>
      <xdr:nvSpPr>
        <xdr:cNvPr id="1" name="TextBox 1"/>
        <xdr:cNvSpPr txBox="1">
          <a:spLocks noChangeArrowheads="1"/>
        </xdr:cNvSpPr>
      </xdr:nvSpPr>
      <xdr:spPr>
        <a:xfrm>
          <a:off x="2152650" y="5219700"/>
          <a:ext cx="104775" cy="3429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oneCellAnchor>
  <xdr:oneCellAnchor>
    <xdr:from>
      <xdr:col>1</xdr:col>
      <xdr:colOff>0</xdr:colOff>
      <xdr:row>36</xdr:row>
      <xdr:rowOff>152400</xdr:rowOff>
    </xdr:from>
    <xdr:ext cx="104775" cy="238125"/>
    <xdr:sp>
      <xdr:nvSpPr>
        <xdr:cNvPr id="2" name="TextBox 2"/>
        <xdr:cNvSpPr txBox="1">
          <a:spLocks noChangeArrowheads="1"/>
        </xdr:cNvSpPr>
      </xdr:nvSpPr>
      <xdr:spPr>
        <a:xfrm>
          <a:off x="1876425" y="7820025"/>
          <a:ext cx="104775" cy="238125"/>
        </a:xfrm>
        <a:prstGeom prst="rect">
          <a:avLst/>
        </a:prstGeom>
        <a:noFill/>
        <a:ln w="9525" cmpd="sng">
          <a:noFill/>
        </a:ln>
      </xdr:spPr>
      <xdr:txBody>
        <a:bodyPr vertOverflow="clip" wrap="square" vert="wordArtVertRtl">
          <a:spAutoFit/>
        </a:bodyPr>
        <a:p>
          <a:pPr algn="l">
            <a:defRPr/>
          </a:pPr>
          <a:r>
            <a:rPr lang="en-US" cap="none" u="none" baseline="0">
              <a:latin typeface="新細明體"/>
              <a:ea typeface="新細明體"/>
              <a:cs typeface="新細明體"/>
            </a:rPr>
            <a:t/>
          </a:r>
        </a:p>
      </xdr:txBody>
    </xdr:sp>
    <xdr:clientData/>
  </xdr:oneCellAnchor>
  <xdr:oneCellAnchor>
    <xdr:from>
      <xdr:col>2</xdr:col>
      <xdr:colOff>0</xdr:colOff>
      <xdr:row>33</xdr:row>
      <xdr:rowOff>114300</xdr:rowOff>
    </xdr:from>
    <xdr:ext cx="104775" cy="238125"/>
    <xdr:sp>
      <xdr:nvSpPr>
        <xdr:cNvPr id="3" name="TextBox 3"/>
        <xdr:cNvSpPr txBox="1">
          <a:spLocks noChangeArrowheads="1"/>
        </xdr:cNvSpPr>
      </xdr:nvSpPr>
      <xdr:spPr>
        <a:xfrm>
          <a:off x="3105150" y="7153275"/>
          <a:ext cx="104775" cy="238125"/>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0</xdr:colOff>
      <xdr:row>28</xdr:row>
      <xdr:rowOff>0</xdr:rowOff>
    </xdr:from>
    <xdr:ext cx="104775" cy="238125"/>
    <xdr:sp>
      <xdr:nvSpPr>
        <xdr:cNvPr id="4" name="TextBox 4"/>
        <xdr:cNvSpPr txBox="1">
          <a:spLocks noChangeArrowheads="1"/>
        </xdr:cNvSpPr>
      </xdr:nvSpPr>
      <xdr:spPr>
        <a:xfrm>
          <a:off x="4333875" y="5991225"/>
          <a:ext cx="104775" cy="238125"/>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2</xdr:col>
      <xdr:colOff>0</xdr:colOff>
      <xdr:row>28</xdr:row>
      <xdr:rowOff>190500</xdr:rowOff>
    </xdr:from>
    <xdr:ext cx="152400" cy="238125"/>
    <xdr:sp>
      <xdr:nvSpPr>
        <xdr:cNvPr id="5" name="TextBox 5"/>
        <xdr:cNvSpPr txBox="1">
          <a:spLocks noChangeArrowheads="1"/>
        </xdr:cNvSpPr>
      </xdr:nvSpPr>
      <xdr:spPr>
        <a:xfrm>
          <a:off x="3105150" y="6181725"/>
          <a:ext cx="152400" cy="238125"/>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oneCellAnchor>
    <xdr:from>
      <xdr:col>3</xdr:col>
      <xdr:colOff>0</xdr:colOff>
      <xdr:row>28</xdr:row>
      <xdr:rowOff>0</xdr:rowOff>
    </xdr:from>
    <xdr:ext cx="104775" cy="238125"/>
    <xdr:sp>
      <xdr:nvSpPr>
        <xdr:cNvPr id="6" name="TextBox 6"/>
        <xdr:cNvSpPr txBox="1">
          <a:spLocks noChangeArrowheads="1"/>
        </xdr:cNvSpPr>
      </xdr:nvSpPr>
      <xdr:spPr>
        <a:xfrm>
          <a:off x="4333875" y="5991225"/>
          <a:ext cx="104775" cy="238125"/>
        </a:xfrm>
        <a:prstGeom prst="rect">
          <a:avLst/>
        </a:prstGeom>
        <a:noFill/>
        <a:ln w="9525" cmpd="sng">
          <a:noFill/>
        </a:ln>
      </xdr:spPr>
      <xdr:txBody>
        <a:bodyPr vertOverflow="clip" wrap="square">
          <a:spAutoFit/>
        </a:bodyPr>
        <a:p>
          <a:pPr algn="l">
            <a:defRPr/>
          </a:pPr>
          <a:r>
            <a:rPr lang="en-US" cap="none" u="none" baseline="0">
              <a:latin typeface="新細明體"/>
              <a:ea typeface="新細明體"/>
              <a:cs typeface="新細明體"/>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41"/>
  <sheetViews>
    <sheetView zoomScale="75" zoomScaleNormal="75" workbookViewId="0" topLeftCell="A25">
      <selection activeCell="I39" sqref="I39"/>
    </sheetView>
  </sheetViews>
  <sheetFormatPr defaultColWidth="9.00390625" defaultRowHeight="16.5" customHeight="1"/>
  <cols>
    <col min="1" max="1" width="24.625" style="0" customWidth="1"/>
    <col min="2" max="5" width="16.125" style="0" customWidth="1"/>
    <col min="6" max="6" width="1.00390625" style="0" customWidth="1"/>
  </cols>
  <sheetData>
    <row r="1" spans="1:6" ht="16.5" customHeight="1">
      <c r="A1" s="1"/>
      <c r="E1" s="2"/>
      <c r="F1" s="3" t="s">
        <v>35</v>
      </c>
    </row>
    <row r="3" spans="1:6" ht="26.25" customHeight="1">
      <c r="A3" s="104" t="s">
        <v>695</v>
      </c>
      <c r="B3" s="105"/>
      <c r="C3" s="105"/>
      <c r="D3" s="105"/>
      <c r="E3" s="105"/>
      <c r="F3" s="106"/>
    </row>
    <row r="4" spans="1:6" ht="16.5" customHeight="1">
      <c r="A4" s="4"/>
      <c r="B4" s="4"/>
      <c r="C4" s="4"/>
      <c r="D4" s="4"/>
      <c r="E4" s="5"/>
      <c r="F4" s="6"/>
    </row>
    <row r="5" spans="1:6" ht="16.5" customHeight="1">
      <c r="A5" s="4"/>
      <c r="B5" s="4"/>
      <c r="C5" s="4"/>
      <c r="D5" s="4"/>
      <c r="E5" s="4"/>
      <c r="F5" s="6"/>
    </row>
    <row r="6" spans="1:6" ht="16.5" customHeight="1">
      <c r="A6" s="4"/>
      <c r="B6" s="4"/>
      <c r="C6" s="4"/>
      <c r="D6" s="4"/>
      <c r="E6" s="4"/>
      <c r="F6" s="6"/>
    </row>
    <row r="7" spans="1:6" ht="16.5" customHeight="1">
      <c r="A7" s="4"/>
      <c r="B7" s="4"/>
      <c r="C7" s="4"/>
      <c r="D7" s="4"/>
      <c r="E7" s="4"/>
      <c r="F7" s="6"/>
    </row>
    <row r="9" spans="1:6" ht="16.5" customHeight="1">
      <c r="A9" s="7"/>
      <c r="B9" s="8"/>
      <c r="C9" s="8"/>
      <c r="D9" s="8"/>
      <c r="E9" s="8"/>
      <c r="F9" s="9"/>
    </row>
    <row r="10" spans="1:6" ht="16.5" customHeight="1">
      <c r="A10" s="10"/>
      <c r="B10" s="11"/>
      <c r="C10" s="11"/>
      <c r="D10" s="11"/>
      <c r="E10" s="11"/>
      <c r="F10" s="12"/>
    </row>
    <row r="11" spans="1:6" ht="16.5" customHeight="1">
      <c r="A11" s="107" t="s">
        <v>36</v>
      </c>
      <c r="B11" s="108"/>
      <c r="C11" s="108"/>
      <c r="D11" s="108"/>
      <c r="E11" s="108"/>
      <c r="F11" s="13"/>
    </row>
    <row r="12" spans="1:6" ht="16.5" customHeight="1">
      <c r="A12" s="14"/>
      <c r="B12" s="15"/>
      <c r="C12" s="15"/>
      <c r="D12" s="11"/>
      <c r="E12" s="16" t="s">
        <v>37</v>
      </c>
      <c r="F12" s="12"/>
    </row>
    <row r="13" spans="1:6" ht="16.5" customHeight="1">
      <c r="A13" s="17" t="s">
        <v>38</v>
      </c>
      <c r="B13" s="18" t="s">
        <v>39</v>
      </c>
      <c r="C13" s="18" t="s">
        <v>40</v>
      </c>
      <c r="D13" s="18" t="s">
        <v>41</v>
      </c>
      <c r="E13" s="18" t="s">
        <v>42</v>
      </c>
      <c r="F13" s="19"/>
    </row>
    <row r="14" spans="1:6" ht="16.5" customHeight="1">
      <c r="A14" s="20"/>
      <c r="B14" s="21"/>
      <c r="C14" s="22"/>
      <c r="D14" s="22"/>
      <c r="E14" s="23"/>
      <c r="F14" s="24"/>
    </row>
    <row r="15" spans="1:6" ht="16.5" customHeight="1">
      <c r="A15" s="25" t="s">
        <v>43</v>
      </c>
      <c r="B15" s="26"/>
      <c r="C15" s="27"/>
      <c r="D15" s="27"/>
      <c r="E15" s="28"/>
      <c r="F15" s="24"/>
    </row>
    <row r="16" spans="1:6" ht="16.5" customHeight="1">
      <c r="A16" s="29" t="s">
        <v>44</v>
      </c>
      <c r="B16" s="28" t="s">
        <v>0</v>
      </c>
      <c r="C16" s="28">
        <v>402.94</v>
      </c>
      <c r="D16" s="28">
        <v>-13.96</v>
      </c>
      <c r="E16" s="28">
        <v>3.46</v>
      </c>
      <c r="F16" s="24"/>
    </row>
    <row r="17" spans="1:6" ht="16.5" customHeight="1">
      <c r="A17" s="29" t="s">
        <v>45</v>
      </c>
      <c r="B17" s="28" t="s">
        <v>1</v>
      </c>
      <c r="C17" s="28" t="s">
        <v>2</v>
      </c>
      <c r="D17" s="28" t="s">
        <v>3</v>
      </c>
      <c r="E17" s="28" t="s">
        <v>4</v>
      </c>
      <c r="F17" s="24"/>
    </row>
    <row r="18" spans="1:6" ht="16.5" customHeight="1">
      <c r="A18" s="29" t="s">
        <v>46</v>
      </c>
      <c r="B18" s="28" t="s">
        <v>5</v>
      </c>
      <c r="C18" s="28" t="s">
        <v>6</v>
      </c>
      <c r="D18" s="28" t="s">
        <v>7</v>
      </c>
      <c r="E18" s="28" t="s">
        <v>8</v>
      </c>
      <c r="F18" s="24"/>
    </row>
    <row r="19" spans="1:6" ht="16.5" customHeight="1">
      <c r="A19" s="30"/>
      <c r="B19" s="28"/>
      <c r="C19" s="28"/>
      <c r="D19" s="28"/>
      <c r="E19" s="28"/>
      <c r="F19" s="24"/>
    </row>
    <row r="20" spans="1:6" ht="16.5" customHeight="1">
      <c r="A20" s="25" t="s">
        <v>47</v>
      </c>
      <c r="B20" s="28"/>
      <c r="C20" s="28"/>
      <c r="D20" s="28"/>
      <c r="E20" s="28"/>
      <c r="F20" s="24"/>
    </row>
    <row r="21" spans="1:6" ht="16.5" customHeight="1">
      <c r="A21" s="29" t="s">
        <v>48</v>
      </c>
      <c r="B21" s="28" t="s">
        <v>9</v>
      </c>
      <c r="C21" s="28" t="s">
        <v>9</v>
      </c>
      <c r="D21" s="28" t="s">
        <v>10</v>
      </c>
      <c r="E21" s="28" t="s">
        <v>10</v>
      </c>
      <c r="F21" s="24"/>
    </row>
    <row r="22" spans="1:6" ht="16.5" customHeight="1">
      <c r="A22" s="29" t="s">
        <v>49</v>
      </c>
      <c r="B22" s="28" t="s">
        <v>11</v>
      </c>
      <c r="C22" s="28" t="s">
        <v>12</v>
      </c>
      <c r="D22" s="28" t="s">
        <v>13</v>
      </c>
      <c r="E22" s="28" t="s">
        <v>14</v>
      </c>
      <c r="F22" s="24"/>
    </row>
    <row r="23" spans="1:6" ht="16.5" customHeight="1">
      <c r="A23" s="29" t="s">
        <v>50</v>
      </c>
      <c r="B23" s="28"/>
      <c r="C23" s="28"/>
      <c r="D23" s="28"/>
      <c r="E23" s="28" t="s">
        <v>10</v>
      </c>
      <c r="F23" s="24"/>
    </row>
    <row r="24" spans="1:6" ht="16.5" customHeight="1">
      <c r="A24" s="30"/>
      <c r="B24" s="28"/>
      <c r="C24" s="28"/>
      <c r="D24" s="28"/>
      <c r="E24" s="28"/>
      <c r="F24" s="24"/>
    </row>
    <row r="25" spans="1:6" ht="16.5" customHeight="1">
      <c r="A25" s="25" t="s">
        <v>51</v>
      </c>
      <c r="B25" s="28"/>
      <c r="C25" s="28"/>
      <c r="D25" s="28"/>
      <c r="E25" s="28"/>
      <c r="F25" s="24"/>
    </row>
    <row r="26" spans="1:6" ht="16.5" customHeight="1">
      <c r="A26" s="29" t="s">
        <v>52</v>
      </c>
      <c r="B26" s="28">
        <v>5.44</v>
      </c>
      <c r="C26" s="28" t="s">
        <v>15</v>
      </c>
      <c r="D26" s="28">
        <v>0.11</v>
      </c>
      <c r="E26" s="28">
        <v>2.06</v>
      </c>
      <c r="F26" s="24"/>
    </row>
    <row r="27" spans="1:6" ht="16.5" customHeight="1">
      <c r="A27" s="29" t="s">
        <v>53</v>
      </c>
      <c r="B27" s="28"/>
      <c r="C27" s="28"/>
      <c r="D27" s="28"/>
      <c r="E27" s="28" t="s">
        <v>10</v>
      </c>
      <c r="F27" s="24"/>
    </row>
    <row r="28" spans="1:6" ht="16.5" customHeight="1">
      <c r="A28" s="29" t="s">
        <v>54</v>
      </c>
      <c r="B28" s="28" t="s">
        <v>10</v>
      </c>
      <c r="C28" s="28" t="s">
        <v>16</v>
      </c>
      <c r="D28" s="28" t="s">
        <v>10</v>
      </c>
      <c r="E28" s="28" t="s">
        <v>10</v>
      </c>
      <c r="F28" s="24"/>
    </row>
    <row r="29" spans="1:6" ht="16.5" customHeight="1">
      <c r="A29" s="29" t="s">
        <v>55</v>
      </c>
      <c r="B29" s="28" t="s">
        <v>17</v>
      </c>
      <c r="C29" s="28" t="s">
        <v>10</v>
      </c>
      <c r="D29" s="28" t="s">
        <v>10</v>
      </c>
      <c r="E29" s="28" t="s">
        <v>10</v>
      </c>
      <c r="F29" s="24"/>
    </row>
    <row r="30" spans="1:6" ht="16.5" customHeight="1">
      <c r="A30" s="30"/>
      <c r="B30" s="27"/>
      <c r="C30" s="27"/>
      <c r="D30" s="27"/>
      <c r="E30" s="28"/>
      <c r="F30" s="24"/>
    </row>
    <row r="31" spans="1:6" ht="16.5" customHeight="1">
      <c r="A31" s="25" t="s">
        <v>56</v>
      </c>
      <c r="B31" s="27"/>
      <c r="C31" s="27"/>
      <c r="D31" s="27"/>
      <c r="E31" s="28"/>
      <c r="F31" s="24"/>
    </row>
    <row r="32" spans="1:6" ht="16.5" customHeight="1">
      <c r="A32" s="29" t="s">
        <v>57</v>
      </c>
      <c r="B32" s="28" t="s">
        <v>18</v>
      </c>
      <c r="C32" s="28" t="s">
        <v>19</v>
      </c>
      <c r="D32" s="28" t="s">
        <v>20</v>
      </c>
      <c r="E32" s="28" t="s">
        <v>21</v>
      </c>
      <c r="F32" s="24"/>
    </row>
    <row r="33" spans="1:6" ht="16.5" customHeight="1">
      <c r="A33" s="29" t="s">
        <v>58</v>
      </c>
      <c r="B33" s="28" t="s">
        <v>22</v>
      </c>
      <c r="C33" s="28" t="s">
        <v>23</v>
      </c>
      <c r="D33" s="28" t="s">
        <v>24</v>
      </c>
      <c r="E33" s="28" t="s">
        <v>25</v>
      </c>
      <c r="F33" s="24"/>
    </row>
    <row r="34" spans="1:6" ht="16.5" customHeight="1">
      <c r="A34" s="29" t="s">
        <v>59</v>
      </c>
      <c r="B34" s="28" t="s">
        <v>26</v>
      </c>
      <c r="C34" s="28" t="s">
        <v>27</v>
      </c>
      <c r="D34" s="28" t="s">
        <v>28</v>
      </c>
      <c r="E34" s="28" t="s">
        <v>29</v>
      </c>
      <c r="F34" s="24"/>
    </row>
    <row r="35" spans="1:6" ht="16.5" customHeight="1">
      <c r="A35" s="29" t="s">
        <v>60</v>
      </c>
      <c r="B35" s="28" t="s">
        <v>30</v>
      </c>
      <c r="C35" s="28" t="s">
        <v>31</v>
      </c>
      <c r="D35" s="28" t="s">
        <v>32</v>
      </c>
      <c r="E35" s="28" t="s">
        <v>33</v>
      </c>
      <c r="F35" s="24"/>
    </row>
    <row r="36" spans="1:6" ht="16.5" customHeight="1">
      <c r="A36" s="30"/>
      <c r="B36" s="31"/>
      <c r="C36" s="31"/>
      <c r="D36" s="31"/>
      <c r="E36" s="31"/>
      <c r="F36" s="24"/>
    </row>
    <row r="37" spans="1:6" ht="16.5" customHeight="1">
      <c r="A37" s="30"/>
      <c r="B37" s="31"/>
      <c r="C37" s="31"/>
      <c r="D37" s="31"/>
      <c r="E37" s="31"/>
      <c r="F37" s="24"/>
    </row>
    <row r="38" spans="1:6" ht="16.5" customHeight="1">
      <c r="A38" s="32" t="s">
        <v>696</v>
      </c>
      <c r="B38" s="31"/>
      <c r="C38" s="31"/>
      <c r="D38" s="31"/>
      <c r="E38" s="31"/>
      <c r="F38" s="24"/>
    </row>
    <row r="39" spans="1:6" ht="16.5" customHeight="1">
      <c r="A39" s="32" t="s">
        <v>34</v>
      </c>
      <c r="B39" s="15"/>
      <c r="C39" s="15"/>
      <c r="D39" s="15"/>
      <c r="E39" s="15"/>
      <c r="F39" s="12"/>
    </row>
    <row r="40" spans="1:6" ht="16.5" customHeight="1">
      <c r="A40" s="33" t="s">
        <v>61</v>
      </c>
      <c r="B40" s="15"/>
      <c r="C40" s="15"/>
      <c r="D40" s="15"/>
      <c r="E40" s="15"/>
      <c r="F40" s="12"/>
    </row>
    <row r="41" spans="1:6" ht="16.5" customHeight="1">
      <c r="A41" s="34"/>
      <c r="B41" s="35"/>
      <c r="C41" s="35"/>
      <c r="D41" s="35"/>
      <c r="E41" s="35"/>
      <c r="F41" s="36"/>
    </row>
  </sheetData>
  <mergeCells count="2">
    <mergeCell ref="A3:F3"/>
    <mergeCell ref="A11:E11"/>
  </mergeCells>
  <printOptions/>
  <pageMargins left="0.5905511811023623" right="0.5905511811023623" top="0.7874015748031497" bottom="0.3937007874015748" header="0.3937007874015748" footer="0.3937007874015748"/>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I65"/>
  <sheetViews>
    <sheetView zoomScale="75" zoomScaleNormal="75" workbookViewId="0" topLeftCell="A46">
      <selection activeCell="D62" sqref="D61:D62"/>
    </sheetView>
  </sheetViews>
  <sheetFormatPr defaultColWidth="9.00390625" defaultRowHeight="11.25" customHeight="1"/>
  <cols>
    <col min="1" max="1" width="22.625" style="42" customWidth="1"/>
    <col min="2" max="2" width="6.625" style="42" customWidth="1"/>
    <col min="3" max="3" width="30.625" style="42" customWidth="1"/>
    <col min="4" max="4" width="22.625" style="42" customWidth="1"/>
    <col min="5" max="5" width="5.875" style="42" customWidth="1"/>
    <col min="6" max="8" width="27.625" style="42" customWidth="1"/>
    <col min="9" max="9" width="6.625" style="42" customWidth="1"/>
    <col min="10" max="16384" width="9.00390625" style="42" customWidth="1"/>
  </cols>
  <sheetData>
    <row r="1" spans="1:9" ht="26.25" customHeight="1">
      <c r="A1" s="37"/>
      <c r="B1" s="38"/>
      <c r="C1" s="38"/>
      <c r="D1" s="38"/>
      <c r="E1" s="39" t="s">
        <v>188</v>
      </c>
      <c r="F1" s="40" t="s">
        <v>189</v>
      </c>
      <c r="G1" s="38"/>
      <c r="H1" s="38"/>
      <c r="I1" s="41"/>
    </row>
    <row r="2" spans="1:9" ht="17.25" customHeight="1">
      <c r="A2" s="43"/>
      <c r="B2" s="43"/>
      <c r="C2" s="43"/>
      <c r="D2" s="44"/>
      <c r="E2" s="44"/>
      <c r="F2" s="44"/>
      <c r="G2" s="44"/>
      <c r="H2" s="45"/>
      <c r="I2" s="46" t="s">
        <v>190</v>
      </c>
    </row>
    <row r="3" spans="1:9" ht="17.25" customHeight="1">
      <c r="A3" s="110" t="s">
        <v>191</v>
      </c>
      <c r="B3" s="111"/>
      <c r="C3" s="112" t="s">
        <v>192</v>
      </c>
      <c r="D3" s="47" t="s">
        <v>193</v>
      </c>
      <c r="E3" s="48"/>
      <c r="F3" s="115" t="s">
        <v>194</v>
      </c>
      <c r="G3" s="115"/>
      <c r="H3" s="115"/>
      <c r="I3" s="115"/>
    </row>
    <row r="4" spans="1:9" ht="17.25" customHeight="1">
      <c r="A4" s="116" t="s">
        <v>195</v>
      </c>
      <c r="B4" s="112" t="s">
        <v>196</v>
      </c>
      <c r="C4" s="113"/>
      <c r="D4" s="118" t="s">
        <v>197</v>
      </c>
      <c r="E4" s="119"/>
      <c r="F4" s="116" t="s">
        <v>198</v>
      </c>
      <c r="G4" s="112" t="s">
        <v>199</v>
      </c>
      <c r="H4" s="118" t="s">
        <v>200</v>
      </c>
      <c r="I4" s="110"/>
    </row>
    <row r="5" spans="1:9" ht="17.25" customHeight="1">
      <c r="A5" s="117"/>
      <c r="B5" s="114"/>
      <c r="C5" s="114"/>
      <c r="D5" s="49" t="s">
        <v>195</v>
      </c>
      <c r="E5" s="50" t="s">
        <v>196</v>
      </c>
      <c r="F5" s="117"/>
      <c r="G5" s="114"/>
      <c r="H5" s="51" t="s">
        <v>195</v>
      </c>
      <c r="I5" s="50" t="s">
        <v>196</v>
      </c>
    </row>
    <row r="6" spans="1:9" ht="8.25" customHeight="1">
      <c r="A6" s="52"/>
      <c r="B6" s="52"/>
      <c r="D6" s="52"/>
      <c r="E6" s="52"/>
      <c r="F6" s="52"/>
      <c r="G6" s="52"/>
      <c r="H6" s="52"/>
      <c r="I6" s="52"/>
    </row>
    <row r="7" spans="1:9" ht="12">
      <c r="A7" s="53" t="s">
        <v>62</v>
      </c>
      <c r="B7" s="53" t="s">
        <v>63</v>
      </c>
      <c r="C7" s="54" t="s">
        <v>64</v>
      </c>
      <c r="D7" s="57">
        <f>D17+D18</f>
        <v>56404224000</v>
      </c>
      <c r="E7" s="53" t="s">
        <v>63</v>
      </c>
      <c r="F7" s="53" t="s">
        <v>65</v>
      </c>
      <c r="G7" s="53" t="s">
        <v>10</v>
      </c>
      <c r="H7" s="53" t="s">
        <v>65</v>
      </c>
      <c r="I7" s="53" t="s">
        <v>63</v>
      </c>
    </row>
    <row r="8" spans="1:9" ht="12">
      <c r="A8" s="55"/>
      <c r="B8" s="55"/>
      <c r="C8" s="56" t="s">
        <v>66</v>
      </c>
      <c r="D8" s="55"/>
      <c r="E8" s="55"/>
      <c r="F8" s="55"/>
      <c r="G8" s="55"/>
      <c r="H8" s="55"/>
      <c r="I8" s="55"/>
    </row>
    <row r="9" spans="1:9" ht="12">
      <c r="A9" s="55"/>
      <c r="B9" s="55"/>
      <c r="C9" s="56" t="s">
        <v>67</v>
      </c>
      <c r="D9" s="55"/>
      <c r="E9" s="55"/>
      <c r="F9" s="55"/>
      <c r="G9" s="55"/>
      <c r="H9" s="55"/>
      <c r="I9" s="55"/>
    </row>
    <row r="10" spans="1:9" ht="12">
      <c r="A10" s="55"/>
      <c r="B10" s="55"/>
      <c r="C10" s="56" t="s">
        <v>68</v>
      </c>
      <c r="D10" s="55"/>
      <c r="E10" s="55"/>
      <c r="F10" s="55"/>
      <c r="G10" s="55"/>
      <c r="H10" s="55"/>
      <c r="I10" s="55"/>
    </row>
    <row r="11" spans="1:9" ht="12">
      <c r="A11" s="55"/>
      <c r="B11" s="55"/>
      <c r="C11" s="56" t="s">
        <v>69</v>
      </c>
      <c r="D11" s="55"/>
      <c r="E11" s="55"/>
      <c r="F11" s="55"/>
      <c r="G11" s="55"/>
      <c r="H11" s="55"/>
      <c r="I11" s="55"/>
    </row>
    <row r="12" spans="1:9" ht="12">
      <c r="A12" s="55"/>
      <c r="B12" s="55"/>
      <c r="C12" s="56" t="s">
        <v>70</v>
      </c>
      <c r="D12" s="55"/>
      <c r="E12" s="55"/>
      <c r="F12" s="55"/>
      <c r="G12" s="55"/>
      <c r="H12" s="55"/>
      <c r="I12" s="55"/>
    </row>
    <row r="13" spans="1:9" ht="12">
      <c r="A13" s="55"/>
      <c r="B13" s="55"/>
      <c r="C13" s="56" t="s">
        <v>71</v>
      </c>
      <c r="D13" s="55"/>
      <c r="E13" s="55"/>
      <c r="F13" s="55"/>
      <c r="G13" s="55"/>
      <c r="H13" s="55"/>
      <c r="I13" s="55"/>
    </row>
    <row r="14" spans="1:9" ht="12">
      <c r="A14" s="55"/>
      <c r="B14" s="55"/>
      <c r="C14" s="56" t="s">
        <v>72</v>
      </c>
      <c r="D14" s="55"/>
      <c r="E14" s="55"/>
      <c r="F14" s="55"/>
      <c r="G14" s="55"/>
      <c r="H14" s="55"/>
      <c r="I14" s="55"/>
    </row>
    <row r="15" spans="1:9" ht="12">
      <c r="A15" s="55"/>
      <c r="B15" s="55"/>
      <c r="C15" s="56" t="s">
        <v>73</v>
      </c>
      <c r="D15" s="55"/>
      <c r="E15" s="55"/>
      <c r="F15" s="55"/>
      <c r="G15" s="55"/>
      <c r="H15" s="55"/>
      <c r="I15" s="55"/>
    </row>
    <row r="16" spans="1:9" ht="12">
      <c r="A16" s="55"/>
      <c r="B16" s="55"/>
      <c r="C16" s="56" t="s">
        <v>74</v>
      </c>
      <c r="D16" s="55"/>
      <c r="E16" s="55"/>
      <c r="F16" s="55"/>
      <c r="G16" s="55"/>
      <c r="H16" s="55"/>
      <c r="I16" s="55"/>
    </row>
    <row r="17" spans="1:9" ht="12">
      <c r="A17" s="55" t="s">
        <v>75</v>
      </c>
      <c r="B17" s="55" t="s">
        <v>76</v>
      </c>
      <c r="C17" s="56" t="s">
        <v>77</v>
      </c>
      <c r="D17" s="58">
        <v>56191061000</v>
      </c>
      <c r="E17" s="55">
        <v>99.62</v>
      </c>
      <c r="F17" s="55" t="s">
        <v>78</v>
      </c>
      <c r="G17" s="55" t="s">
        <v>10</v>
      </c>
      <c r="H17" s="55" t="s">
        <v>78</v>
      </c>
      <c r="I17" s="55" t="s">
        <v>79</v>
      </c>
    </row>
    <row r="18" spans="1:9" ht="12">
      <c r="A18" s="55" t="s">
        <v>80</v>
      </c>
      <c r="B18" s="55" t="s">
        <v>81</v>
      </c>
      <c r="C18" s="56" t="s">
        <v>82</v>
      </c>
      <c r="D18" s="58">
        <v>213163000</v>
      </c>
      <c r="E18" s="55">
        <v>0.38</v>
      </c>
      <c r="F18" s="55" t="s">
        <v>83</v>
      </c>
      <c r="G18" s="55" t="s">
        <v>10</v>
      </c>
      <c r="H18" s="55" t="s">
        <v>83</v>
      </c>
      <c r="I18" s="55" t="s">
        <v>84</v>
      </c>
    </row>
    <row r="19" spans="1:9" ht="8.25" customHeight="1">
      <c r="A19" s="55"/>
      <c r="B19" s="55"/>
      <c r="C19" s="56"/>
      <c r="D19" s="55"/>
      <c r="E19" s="55"/>
      <c r="F19" s="55"/>
      <c r="G19" s="55"/>
      <c r="H19" s="55"/>
      <c r="I19" s="55"/>
    </row>
    <row r="20" spans="1:9" ht="12">
      <c r="A20" s="53" t="s">
        <v>85</v>
      </c>
      <c r="B20" s="53" t="s">
        <v>86</v>
      </c>
      <c r="C20" s="54" t="s">
        <v>87</v>
      </c>
      <c r="D20" s="57">
        <f>D30+D31</f>
        <v>34706303000</v>
      </c>
      <c r="E20" s="53" t="s">
        <v>88</v>
      </c>
      <c r="F20" s="53" t="s">
        <v>89</v>
      </c>
      <c r="G20" s="53" t="s">
        <v>10</v>
      </c>
      <c r="H20" s="53" t="s">
        <v>89</v>
      </c>
      <c r="I20" s="53" t="s">
        <v>90</v>
      </c>
    </row>
    <row r="21" spans="1:9" ht="12">
      <c r="A21" s="55"/>
      <c r="B21" s="55"/>
      <c r="C21" s="56" t="s">
        <v>91</v>
      </c>
      <c r="D21" s="55"/>
      <c r="E21" s="55"/>
      <c r="F21" s="55"/>
      <c r="G21" s="55"/>
      <c r="H21" s="55"/>
      <c r="I21" s="55"/>
    </row>
    <row r="22" spans="1:9" ht="12">
      <c r="A22" s="55"/>
      <c r="B22" s="55"/>
      <c r="C22" s="56" t="s">
        <v>92</v>
      </c>
      <c r="D22" s="55"/>
      <c r="E22" s="55"/>
      <c r="F22" s="55"/>
      <c r="G22" s="55"/>
      <c r="H22" s="55"/>
      <c r="I22" s="55"/>
    </row>
    <row r="23" spans="1:9" ht="12">
      <c r="A23" s="55"/>
      <c r="B23" s="55"/>
      <c r="C23" s="56" t="s">
        <v>93</v>
      </c>
      <c r="D23" s="55"/>
      <c r="E23" s="55"/>
      <c r="F23" s="55"/>
      <c r="G23" s="55"/>
      <c r="H23" s="55"/>
      <c r="I23" s="55"/>
    </row>
    <row r="24" spans="1:9" ht="12">
      <c r="A24" s="55"/>
      <c r="B24" s="55"/>
      <c r="C24" s="56" t="s">
        <v>94</v>
      </c>
      <c r="D24" s="55"/>
      <c r="E24" s="55"/>
      <c r="F24" s="55"/>
      <c r="G24" s="55"/>
      <c r="H24" s="55"/>
      <c r="I24" s="55"/>
    </row>
    <row r="25" spans="1:9" ht="12">
      <c r="A25" s="55"/>
      <c r="B25" s="55"/>
      <c r="C25" s="56" t="s">
        <v>95</v>
      </c>
      <c r="D25" s="55"/>
      <c r="E25" s="55"/>
      <c r="F25" s="55"/>
      <c r="G25" s="55"/>
      <c r="H25" s="55"/>
      <c r="I25" s="55"/>
    </row>
    <row r="26" spans="1:9" ht="12">
      <c r="A26" s="55"/>
      <c r="B26" s="55"/>
      <c r="C26" s="56" t="s">
        <v>96</v>
      </c>
      <c r="D26" s="55"/>
      <c r="E26" s="55"/>
      <c r="F26" s="55"/>
      <c r="G26" s="55"/>
      <c r="H26" s="55"/>
      <c r="I26" s="55"/>
    </row>
    <row r="27" spans="1:9" ht="12">
      <c r="A27" s="55"/>
      <c r="B27" s="55"/>
      <c r="C27" s="56" t="s">
        <v>97</v>
      </c>
      <c r="D27" s="55"/>
      <c r="E27" s="55"/>
      <c r="F27" s="55"/>
      <c r="G27" s="55"/>
      <c r="H27" s="55"/>
      <c r="I27" s="55"/>
    </row>
    <row r="28" spans="1:9" ht="12">
      <c r="A28" s="55"/>
      <c r="B28" s="55"/>
      <c r="C28" s="56" t="s">
        <v>98</v>
      </c>
      <c r="D28" s="55"/>
      <c r="E28" s="55"/>
      <c r="F28" s="55"/>
      <c r="G28" s="55"/>
      <c r="H28" s="55"/>
      <c r="I28" s="55"/>
    </row>
    <row r="29" spans="1:9" ht="12">
      <c r="A29" s="55"/>
      <c r="B29" s="55"/>
      <c r="C29" s="56" t="s">
        <v>99</v>
      </c>
      <c r="D29" s="55"/>
      <c r="E29" s="55"/>
      <c r="F29" s="55"/>
      <c r="G29" s="55"/>
      <c r="H29" s="55"/>
      <c r="I29" s="55"/>
    </row>
    <row r="30" spans="1:9" ht="12">
      <c r="A30" s="55" t="s">
        <v>100</v>
      </c>
      <c r="B30" s="55" t="s">
        <v>101</v>
      </c>
      <c r="C30" s="56" t="s">
        <v>102</v>
      </c>
      <c r="D30" s="58">
        <v>34685703000</v>
      </c>
      <c r="E30" s="55">
        <v>61.49</v>
      </c>
      <c r="F30" s="55" t="s">
        <v>103</v>
      </c>
      <c r="G30" s="55" t="s">
        <v>10</v>
      </c>
      <c r="H30" s="55" t="s">
        <v>103</v>
      </c>
      <c r="I30" s="55" t="s">
        <v>104</v>
      </c>
    </row>
    <row r="31" spans="1:9" ht="12">
      <c r="A31" s="55" t="s">
        <v>105</v>
      </c>
      <c r="B31" s="55" t="s">
        <v>106</v>
      </c>
      <c r="C31" s="56" t="s">
        <v>107</v>
      </c>
      <c r="D31" s="55" t="s">
        <v>108</v>
      </c>
      <c r="E31" s="55" t="s">
        <v>109</v>
      </c>
      <c r="F31" s="55" t="s">
        <v>110</v>
      </c>
      <c r="G31" s="55" t="s">
        <v>10</v>
      </c>
      <c r="H31" s="55" t="s">
        <v>110</v>
      </c>
      <c r="I31" s="55" t="s">
        <v>106</v>
      </c>
    </row>
    <row r="32" spans="1:9" ht="8.25" customHeight="1">
      <c r="A32" s="55"/>
      <c r="B32" s="55"/>
      <c r="C32" s="56"/>
      <c r="D32" s="55"/>
      <c r="E32" s="55"/>
      <c r="F32" s="55"/>
      <c r="G32" s="55"/>
      <c r="H32" s="55"/>
      <c r="I32" s="55"/>
    </row>
    <row r="33" spans="1:9" ht="12">
      <c r="A33" s="53" t="s">
        <v>111</v>
      </c>
      <c r="B33" s="53" t="s">
        <v>112</v>
      </c>
      <c r="C33" s="54" t="s">
        <v>113</v>
      </c>
      <c r="D33" s="57">
        <f>D7-D20</f>
        <v>21697921000</v>
      </c>
      <c r="E33" s="53">
        <v>38.47</v>
      </c>
      <c r="F33" s="53" t="s">
        <v>114</v>
      </c>
      <c r="G33" s="53" t="s">
        <v>10</v>
      </c>
      <c r="H33" s="53" t="s">
        <v>114</v>
      </c>
      <c r="I33" s="53" t="s">
        <v>115</v>
      </c>
    </row>
    <row r="34" spans="1:9" ht="8.25" customHeight="1">
      <c r="A34" s="55"/>
      <c r="B34" s="55"/>
      <c r="C34" s="56"/>
      <c r="D34" s="55"/>
      <c r="E34" s="55"/>
      <c r="F34" s="55"/>
      <c r="G34" s="55"/>
      <c r="H34" s="55"/>
      <c r="I34" s="55"/>
    </row>
    <row r="35" spans="1:9" ht="12">
      <c r="A35" s="53" t="s">
        <v>116</v>
      </c>
      <c r="B35" s="53" t="s">
        <v>117</v>
      </c>
      <c r="C35" s="54" t="s">
        <v>118</v>
      </c>
      <c r="D35" s="57">
        <f>SUM(D36:D39)</f>
        <v>13986229000</v>
      </c>
      <c r="E35" s="59" t="s">
        <v>201</v>
      </c>
      <c r="F35" s="53" t="s">
        <v>119</v>
      </c>
      <c r="G35" s="53" t="s">
        <v>10</v>
      </c>
      <c r="H35" s="53" t="s">
        <v>119</v>
      </c>
      <c r="I35" s="53" t="s">
        <v>120</v>
      </c>
    </row>
    <row r="36" spans="1:9" ht="12">
      <c r="A36" s="55"/>
      <c r="B36" s="55"/>
      <c r="C36" s="56" t="s">
        <v>121</v>
      </c>
      <c r="D36" s="55"/>
      <c r="E36" s="55"/>
      <c r="F36" s="55"/>
      <c r="G36" s="55"/>
      <c r="H36" s="55"/>
      <c r="I36" s="55"/>
    </row>
    <row r="37" spans="1:9" ht="12">
      <c r="A37" s="55" t="s">
        <v>122</v>
      </c>
      <c r="B37" s="55" t="s">
        <v>123</v>
      </c>
      <c r="C37" s="56" t="s">
        <v>124</v>
      </c>
      <c r="D37" s="58">
        <v>13137387000</v>
      </c>
      <c r="E37" s="55">
        <v>23.29</v>
      </c>
      <c r="F37" s="55" t="s">
        <v>125</v>
      </c>
      <c r="G37" s="55" t="s">
        <v>10</v>
      </c>
      <c r="H37" s="55" t="s">
        <v>125</v>
      </c>
      <c r="I37" s="55" t="s">
        <v>126</v>
      </c>
    </row>
    <row r="38" spans="1:9" ht="12">
      <c r="A38" s="55" t="s">
        <v>127</v>
      </c>
      <c r="B38" s="55" t="s">
        <v>128</v>
      </c>
      <c r="C38" s="56" t="s">
        <v>129</v>
      </c>
      <c r="D38" s="58">
        <v>793652000</v>
      </c>
      <c r="E38" s="55">
        <v>1.41</v>
      </c>
      <c r="F38" s="55" t="s">
        <v>130</v>
      </c>
      <c r="G38" s="55" t="s">
        <v>10</v>
      </c>
      <c r="H38" s="55" t="s">
        <v>130</v>
      </c>
      <c r="I38" s="55" t="s">
        <v>131</v>
      </c>
    </row>
    <row r="39" spans="1:9" ht="12">
      <c r="A39" s="55" t="s">
        <v>132</v>
      </c>
      <c r="B39" s="55" t="s">
        <v>133</v>
      </c>
      <c r="C39" s="56" t="s">
        <v>134</v>
      </c>
      <c r="D39" s="58">
        <v>55190000</v>
      </c>
      <c r="E39" s="55" t="s">
        <v>135</v>
      </c>
      <c r="F39" s="55" t="s">
        <v>136</v>
      </c>
      <c r="G39" s="55" t="s">
        <v>10</v>
      </c>
      <c r="H39" s="55" t="s">
        <v>136</v>
      </c>
      <c r="I39" s="55" t="s">
        <v>137</v>
      </c>
    </row>
    <row r="40" spans="1:9" ht="8.25" customHeight="1">
      <c r="A40" s="55"/>
      <c r="B40" s="55"/>
      <c r="C40" s="56"/>
      <c r="D40" s="55"/>
      <c r="E40" s="55"/>
      <c r="F40" s="55"/>
      <c r="G40" s="55"/>
      <c r="H40" s="55"/>
      <c r="I40" s="55"/>
    </row>
    <row r="41" spans="1:9" ht="12">
      <c r="A41" s="53" t="s">
        <v>138</v>
      </c>
      <c r="B41" s="53" t="s">
        <v>139</v>
      </c>
      <c r="C41" s="54" t="s">
        <v>140</v>
      </c>
      <c r="D41" s="57">
        <f>D33-D35</f>
        <v>7711692000</v>
      </c>
      <c r="E41" s="53">
        <v>13.67</v>
      </c>
      <c r="F41" s="53" t="s">
        <v>141</v>
      </c>
      <c r="G41" s="53" t="s">
        <v>10</v>
      </c>
      <c r="H41" s="53" t="s">
        <v>141</v>
      </c>
      <c r="I41" s="53" t="s">
        <v>142</v>
      </c>
    </row>
    <row r="42" spans="1:9" ht="8.25" customHeight="1">
      <c r="A42" s="55"/>
      <c r="B42" s="55"/>
      <c r="C42" s="56"/>
      <c r="D42" s="55"/>
      <c r="E42" s="55"/>
      <c r="F42" s="55"/>
      <c r="G42" s="55"/>
      <c r="H42" s="55"/>
      <c r="I42" s="55"/>
    </row>
    <row r="43" spans="1:9" ht="12">
      <c r="A43" s="53" t="s">
        <v>143</v>
      </c>
      <c r="B43" s="53" t="s">
        <v>144</v>
      </c>
      <c r="C43" s="54" t="s">
        <v>145</v>
      </c>
      <c r="D43" s="57">
        <f>D45</f>
        <v>589445000</v>
      </c>
      <c r="E43" s="53" t="s">
        <v>146</v>
      </c>
      <c r="F43" s="53" t="s">
        <v>147</v>
      </c>
      <c r="G43" s="53" t="s">
        <v>10</v>
      </c>
      <c r="H43" s="53" t="s">
        <v>147</v>
      </c>
      <c r="I43" s="53" t="s">
        <v>148</v>
      </c>
    </row>
    <row r="44" spans="1:9" ht="12">
      <c r="A44" s="55"/>
      <c r="B44" s="55"/>
      <c r="C44" s="56" t="s">
        <v>149</v>
      </c>
      <c r="D44" s="55"/>
      <c r="E44" s="55"/>
      <c r="F44" s="55"/>
      <c r="G44" s="55"/>
      <c r="H44" s="55"/>
      <c r="I44" s="55"/>
    </row>
    <row r="45" spans="1:9" ht="12">
      <c r="A45" s="55" t="s">
        <v>143</v>
      </c>
      <c r="B45" s="55" t="s">
        <v>144</v>
      </c>
      <c r="C45" s="56" t="s">
        <v>150</v>
      </c>
      <c r="D45" s="58">
        <v>589445000</v>
      </c>
      <c r="E45" s="55" t="s">
        <v>146</v>
      </c>
      <c r="F45" s="55" t="s">
        <v>147</v>
      </c>
      <c r="G45" s="55" t="s">
        <v>10</v>
      </c>
      <c r="H45" s="55" t="s">
        <v>147</v>
      </c>
      <c r="I45" s="55" t="s">
        <v>148</v>
      </c>
    </row>
    <row r="46" spans="1:9" ht="8.25" customHeight="1">
      <c r="A46" s="55"/>
      <c r="B46" s="55"/>
      <c r="C46" s="56"/>
      <c r="D46" s="55"/>
      <c r="E46" s="55"/>
      <c r="F46" s="55"/>
      <c r="G46" s="55"/>
      <c r="H46" s="55"/>
      <c r="I46" s="55"/>
    </row>
    <row r="47" spans="1:9" ht="12">
      <c r="A47" s="53" t="s">
        <v>151</v>
      </c>
      <c r="B47" s="53" t="s">
        <v>152</v>
      </c>
      <c r="C47" s="54" t="s">
        <v>153</v>
      </c>
      <c r="D47" s="57">
        <f>D49</f>
        <v>1302042000</v>
      </c>
      <c r="E47" s="53" t="s">
        <v>154</v>
      </c>
      <c r="F47" s="53" t="s">
        <v>155</v>
      </c>
      <c r="G47" s="53" t="s">
        <v>10</v>
      </c>
      <c r="H47" s="53" t="s">
        <v>155</v>
      </c>
      <c r="I47" s="53" t="s">
        <v>156</v>
      </c>
    </row>
    <row r="48" spans="1:9" ht="12">
      <c r="A48" s="55"/>
      <c r="B48" s="55"/>
      <c r="C48" s="56" t="s">
        <v>157</v>
      </c>
      <c r="D48" s="55"/>
      <c r="E48" s="55"/>
      <c r="F48" s="55"/>
      <c r="G48" s="55"/>
      <c r="H48" s="55"/>
      <c r="I48" s="55"/>
    </row>
    <row r="49" spans="1:9" ht="12">
      <c r="A49" s="55" t="s">
        <v>151</v>
      </c>
      <c r="B49" s="55" t="s">
        <v>152</v>
      </c>
      <c r="C49" s="56" t="s">
        <v>158</v>
      </c>
      <c r="D49" s="58">
        <v>1302042000</v>
      </c>
      <c r="E49" s="55" t="s">
        <v>154</v>
      </c>
      <c r="F49" s="55" t="s">
        <v>155</v>
      </c>
      <c r="G49" s="55" t="s">
        <v>10</v>
      </c>
      <c r="H49" s="55" t="s">
        <v>155</v>
      </c>
      <c r="I49" s="55" t="s">
        <v>156</v>
      </c>
    </row>
    <row r="50" spans="1:9" ht="8.25" customHeight="1">
      <c r="A50" s="55"/>
      <c r="B50" s="55"/>
      <c r="C50" s="56"/>
      <c r="D50" s="55"/>
      <c r="E50" s="55"/>
      <c r="F50" s="55"/>
      <c r="G50" s="55"/>
      <c r="H50" s="55"/>
      <c r="I50" s="55"/>
    </row>
    <row r="51" spans="1:9" ht="12">
      <c r="A51" s="53" t="s">
        <v>159</v>
      </c>
      <c r="B51" s="53" t="s">
        <v>160</v>
      </c>
      <c r="C51" s="54" t="s">
        <v>161</v>
      </c>
      <c r="D51" s="57">
        <f>D43-D47</f>
        <v>-712597000</v>
      </c>
      <c r="E51" s="53" t="s">
        <v>162</v>
      </c>
      <c r="F51" s="53" t="s">
        <v>163</v>
      </c>
      <c r="G51" s="53" t="s">
        <v>10</v>
      </c>
      <c r="H51" s="53" t="s">
        <v>163</v>
      </c>
      <c r="I51" s="53" t="s">
        <v>164</v>
      </c>
    </row>
    <row r="52" spans="1:9" ht="8.25" customHeight="1">
      <c r="A52" s="55"/>
      <c r="B52" s="55"/>
      <c r="C52" s="56"/>
      <c r="D52" s="55"/>
      <c r="E52" s="55"/>
      <c r="F52" s="55"/>
      <c r="G52" s="55"/>
      <c r="H52" s="55"/>
      <c r="I52" s="55"/>
    </row>
    <row r="53" spans="1:9" ht="12">
      <c r="A53" s="53" t="s">
        <v>165</v>
      </c>
      <c r="B53" s="53" t="s">
        <v>166</v>
      </c>
      <c r="C53" s="54" t="s">
        <v>167</v>
      </c>
      <c r="D53" s="57">
        <f>D41+D51</f>
        <v>6999095000</v>
      </c>
      <c r="E53" s="53">
        <v>12.41</v>
      </c>
      <c r="F53" s="53" t="s">
        <v>168</v>
      </c>
      <c r="G53" s="53" t="s">
        <v>10</v>
      </c>
      <c r="H53" s="53" t="s">
        <v>168</v>
      </c>
      <c r="I53" s="53" t="s">
        <v>169</v>
      </c>
    </row>
    <row r="54" spans="1:9" ht="8.25" customHeight="1">
      <c r="A54" s="55"/>
      <c r="B54" s="55"/>
      <c r="C54" s="56"/>
      <c r="D54" s="55"/>
      <c r="E54" s="55"/>
      <c r="F54" s="55"/>
      <c r="G54" s="55"/>
      <c r="H54" s="55"/>
      <c r="I54" s="55"/>
    </row>
    <row r="55" spans="1:9" ht="12">
      <c r="A55" s="53" t="s">
        <v>170</v>
      </c>
      <c r="B55" s="53" t="s">
        <v>171</v>
      </c>
      <c r="C55" s="54" t="s">
        <v>172</v>
      </c>
      <c r="D55" s="57">
        <v>1198365000</v>
      </c>
      <c r="E55" s="53" t="s">
        <v>173</v>
      </c>
      <c r="F55" s="53" t="s">
        <v>174</v>
      </c>
      <c r="G55" s="53" t="s">
        <v>175</v>
      </c>
      <c r="H55" s="53" t="s">
        <v>176</v>
      </c>
      <c r="I55" s="53" t="s">
        <v>177</v>
      </c>
    </row>
    <row r="56" spans="1:9" ht="8.25" customHeight="1">
      <c r="A56" s="55"/>
      <c r="B56" s="55"/>
      <c r="C56" s="56"/>
      <c r="D56" s="55"/>
      <c r="E56" s="55"/>
      <c r="F56" s="55"/>
      <c r="G56" s="55"/>
      <c r="H56" s="55"/>
      <c r="I56" s="55"/>
    </row>
    <row r="57" spans="1:9" ht="25.5" customHeight="1">
      <c r="A57" s="53" t="s">
        <v>178</v>
      </c>
      <c r="B57" s="53" t="s">
        <v>179</v>
      </c>
      <c r="C57" s="54" t="s">
        <v>180</v>
      </c>
      <c r="D57" s="57">
        <f>D53-D55</f>
        <v>5800730000</v>
      </c>
      <c r="E57" s="53">
        <v>10.28</v>
      </c>
      <c r="F57" s="53" t="s">
        <v>181</v>
      </c>
      <c r="G57" s="53" t="s">
        <v>182</v>
      </c>
      <c r="H57" s="53" t="s">
        <v>183</v>
      </c>
      <c r="I57" s="53" t="s">
        <v>184</v>
      </c>
    </row>
    <row r="58" spans="1:9" ht="8.25" customHeight="1">
      <c r="A58" s="55"/>
      <c r="B58" s="55"/>
      <c r="C58" s="56"/>
      <c r="D58" s="55"/>
      <c r="E58" s="55"/>
      <c r="F58" s="55"/>
      <c r="G58" s="55"/>
      <c r="H58" s="55"/>
      <c r="I58" s="55"/>
    </row>
    <row r="59" spans="1:9" ht="12">
      <c r="A59" s="53"/>
      <c r="B59" s="53"/>
      <c r="C59" s="54" t="s">
        <v>185</v>
      </c>
      <c r="D59" s="53"/>
      <c r="E59" s="53"/>
      <c r="F59" s="53"/>
      <c r="G59" s="53"/>
      <c r="H59" s="53"/>
      <c r="I59" s="53"/>
    </row>
    <row r="60" spans="1:9" ht="8.25" customHeight="1">
      <c r="A60" s="55"/>
      <c r="B60" s="55"/>
      <c r="C60" s="56"/>
      <c r="D60" s="55"/>
      <c r="E60" s="55"/>
      <c r="F60" s="55"/>
      <c r="G60" s="55"/>
      <c r="H60" s="55"/>
      <c r="I60" s="55"/>
    </row>
    <row r="61" spans="1:9" ht="12">
      <c r="A61" s="53" t="s">
        <v>10</v>
      </c>
      <c r="B61" s="53" t="s">
        <v>10</v>
      </c>
      <c r="C61" s="54" t="s">
        <v>186</v>
      </c>
      <c r="D61" s="53" t="s">
        <v>10</v>
      </c>
      <c r="E61" s="53" t="s">
        <v>10</v>
      </c>
      <c r="F61" s="53" t="s">
        <v>10</v>
      </c>
      <c r="G61" s="53" t="s">
        <v>10</v>
      </c>
      <c r="H61" s="53" t="s">
        <v>10</v>
      </c>
      <c r="I61" s="53" t="s">
        <v>10</v>
      </c>
    </row>
    <row r="62" spans="1:9" ht="8.25" customHeight="1">
      <c r="A62" s="55"/>
      <c r="B62" s="55"/>
      <c r="C62" s="56"/>
      <c r="D62" s="55"/>
      <c r="E62" s="55"/>
      <c r="F62" s="55"/>
      <c r="G62" s="55"/>
      <c r="H62" s="55"/>
      <c r="I62" s="55"/>
    </row>
    <row r="63" spans="1:9" ht="12">
      <c r="A63" s="53" t="s">
        <v>178</v>
      </c>
      <c r="B63" s="53" t="s">
        <v>179</v>
      </c>
      <c r="C63" s="54" t="s">
        <v>187</v>
      </c>
      <c r="D63" s="57">
        <f>D57</f>
        <v>5800730000</v>
      </c>
      <c r="E63" s="53">
        <v>10.28</v>
      </c>
      <c r="F63" s="53" t="s">
        <v>181</v>
      </c>
      <c r="G63" s="53" t="s">
        <v>182</v>
      </c>
      <c r="H63" s="53" t="s">
        <v>183</v>
      </c>
      <c r="I63" s="53" t="s">
        <v>184</v>
      </c>
    </row>
    <row r="64" spans="1:9" ht="6" customHeight="1">
      <c r="A64" s="60"/>
      <c r="B64" s="60"/>
      <c r="C64" s="60"/>
      <c r="D64" s="60"/>
      <c r="E64" s="60"/>
      <c r="F64" s="60"/>
      <c r="G64" s="60"/>
      <c r="H64" s="60"/>
      <c r="I64" s="60"/>
    </row>
    <row r="65" spans="1:5" ht="36.75" customHeight="1">
      <c r="A65" s="109" t="s">
        <v>702</v>
      </c>
      <c r="B65" s="109"/>
      <c r="C65" s="109"/>
      <c r="D65" s="109"/>
      <c r="E65" s="109"/>
    </row>
  </sheetData>
  <mergeCells count="10">
    <mergeCell ref="A65:E65"/>
    <mergeCell ref="A3:B3"/>
    <mergeCell ref="C3:C5"/>
    <mergeCell ref="F3:I3"/>
    <mergeCell ref="A4:A5"/>
    <mergeCell ref="B4:B5"/>
    <mergeCell ref="D4:E4"/>
    <mergeCell ref="F4:F5"/>
    <mergeCell ref="G4:G5"/>
    <mergeCell ref="H4:I4"/>
  </mergeCells>
  <printOptions horizontalCentered="1"/>
  <pageMargins left="0.5905511811023623" right="0.5905511811023623" top="0.5905511811023623" bottom="0.3937007874015748" header="0.3937007874015748" footer="0.3937007874015748"/>
  <pageSetup horizontalDpi="600" verticalDpi="600" orientation="portrait" pageOrder="overThenDown" paperSize="9" r:id="rId1"/>
</worksheet>
</file>

<file path=xl/worksheets/sheet3.xml><?xml version="1.0" encoding="utf-8"?>
<worksheet xmlns="http://schemas.openxmlformats.org/spreadsheetml/2006/main" xmlns:r="http://schemas.openxmlformats.org/officeDocument/2006/relationships">
  <dimension ref="A1:I63"/>
  <sheetViews>
    <sheetView zoomScale="75" zoomScaleNormal="75" workbookViewId="0" topLeftCell="A43">
      <selection activeCell="A63" sqref="A63:E63"/>
    </sheetView>
  </sheetViews>
  <sheetFormatPr defaultColWidth="9.00390625" defaultRowHeight="11.25" customHeight="1"/>
  <cols>
    <col min="1" max="1" width="22.625" style="42" customWidth="1"/>
    <col min="2" max="2" width="6.625" style="42" customWidth="1"/>
    <col min="3" max="3" width="30.625" style="42" customWidth="1"/>
    <col min="4" max="4" width="22.625" style="42" customWidth="1"/>
    <col min="5" max="5" width="6.625" style="42" customWidth="1"/>
    <col min="6" max="8" width="27.625" style="42" customWidth="1"/>
    <col min="9" max="9" width="6.625" style="42" customWidth="1"/>
    <col min="10" max="16384" width="9.00390625" style="42" customWidth="1"/>
  </cols>
  <sheetData>
    <row r="1" spans="1:8" ht="26.25" customHeight="1">
      <c r="A1" s="61"/>
      <c r="B1" s="61"/>
      <c r="C1" s="61"/>
      <c r="D1" s="61"/>
      <c r="E1" s="39" t="s">
        <v>287</v>
      </c>
      <c r="F1" s="40" t="s">
        <v>288</v>
      </c>
      <c r="G1" s="61"/>
      <c r="H1" s="61"/>
    </row>
    <row r="2" spans="1:9" ht="17.25" customHeight="1">
      <c r="A2" s="62"/>
      <c r="D2" s="44"/>
      <c r="E2" s="44"/>
      <c r="F2" s="44"/>
      <c r="G2" s="44"/>
      <c r="H2" s="45"/>
      <c r="I2" s="46" t="s">
        <v>190</v>
      </c>
    </row>
    <row r="3" spans="1:9" ht="17.25" customHeight="1">
      <c r="A3" s="110" t="s">
        <v>191</v>
      </c>
      <c r="B3" s="111"/>
      <c r="C3" s="63"/>
      <c r="D3" s="118" t="s">
        <v>289</v>
      </c>
      <c r="E3" s="110"/>
      <c r="F3" s="110"/>
      <c r="G3" s="110"/>
      <c r="H3" s="110"/>
      <c r="I3" s="115"/>
    </row>
    <row r="4" spans="1:9" ht="17.25" customHeight="1">
      <c r="A4" s="116" t="s">
        <v>195</v>
      </c>
      <c r="B4" s="112" t="s">
        <v>196</v>
      </c>
      <c r="C4" s="64" t="s">
        <v>290</v>
      </c>
      <c r="D4" s="118" t="s">
        <v>197</v>
      </c>
      <c r="E4" s="119"/>
      <c r="F4" s="116" t="s">
        <v>198</v>
      </c>
      <c r="G4" s="112" t="s">
        <v>199</v>
      </c>
      <c r="H4" s="118" t="s">
        <v>200</v>
      </c>
      <c r="I4" s="110"/>
    </row>
    <row r="5" spans="1:9" ht="17.25" customHeight="1">
      <c r="A5" s="117"/>
      <c r="B5" s="114"/>
      <c r="C5" s="65"/>
      <c r="D5" s="49" t="s">
        <v>195</v>
      </c>
      <c r="E5" s="50" t="s">
        <v>196</v>
      </c>
      <c r="F5" s="117"/>
      <c r="G5" s="114"/>
      <c r="H5" s="51" t="s">
        <v>195</v>
      </c>
      <c r="I5" s="50" t="s">
        <v>196</v>
      </c>
    </row>
    <row r="6" spans="1:9" ht="10.5" customHeight="1">
      <c r="A6" s="66"/>
      <c r="B6" s="66"/>
      <c r="C6" s="66"/>
      <c r="D6" s="66"/>
      <c r="E6" s="66"/>
      <c r="F6" s="66"/>
      <c r="G6" s="66"/>
      <c r="H6" s="66"/>
      <c r="I6" s="66"/>
    </row>
    <row r="7" spans="1:9" ht="12">
      <c r="A7" s="53" t="s">
        <v>202</v>
      </c>
      <c r="B7" s="53" t="s">
        <v>63</v>
      </c>
      <c r="C7" s="54" t="s">
        <v>203</v>
      </c>
      <c r="D7" s="53" t="s">
        <v>204</v>
      </c>
      <c r="E7" s="53" t="s">
        <v>63</v>
      </c>
      <c r="F7" s="53" t="s">
        <v>205</v>
      </c>
      <c r="G7" s="57">
        <v>-2790523.28</v>
      </c>
      <c r="H7" s="57">
        <v>11157089301.91</v>
      </c>
      <c r="I7" s="67" t="s">
        <v>63</v>
      </c>
    </row>
    <row r="8" spans="1:9" ht="12">
      <c r="A8" s="55" t="s">
        <v>178</v>
      </c>
      <c r="B8" s="55" t="s">
        <v>206</v>
      </c>
      <c r="C8" s="68" t="s">
        <v>207</v>
      </c>
      <c r="D8" s="55" t="s">
        <v>208</v>
      </c>
      <c r="E8" s="55" t="s">
        <v>209</v>
      </c>
      <c r="F8" s="55" t="s">
        <v>181</v>
      </c>
      <c r="G8" s="58">
        <v>-5581048.28</v>
      </c>
      <c r="H8" s="58">
        <v>7314178603.91</v>
      </c>
      <c r="I8" s="52" t="s">
        <v>210</v>
      </c>
    </row>
    <row r="9" spans="1:9" ht="12">
      <c r="A9" s="55" t="s">
        <v>10</v>
      </c>
      <c r="B9" s="55" t="s">
        <v>10</v>
      </c>
      <c r="C9" s="68" t="s">
        <v>211</v>
      </c>
      <c r="D9" s="55" t="s">
        <v>10</v>
      </c>
      <c r="E9" s="55" t="s">
        <v>10</v>
      </c>
      <c r="F9" s="55" t="s">
        <v>10</v>
      </c>
      <c r="G9" s="55" t="s">
        <v>10</v>
      </c>
      <c r="H9" s="55" t="s">
        <v>10</v>
      </c>
      <c r="I9" s="52" t="s">
        <v>10</v>
      </c>
    </row>
    <row r="10" spans="1:9" ht="12">
      <c r="A10" s="55" t="s">
        <v>212</v>
      </c>
      <c r="B10" s="55" t="s">
        <v>213</v>
      </c>
      <c r="C10" s="68" t="s">
        <v>214</v>
      </c>
      <c r="D10" s="55" t="s">
        <v>215</v>
      </c>
      <c r="E10" s="55" t="s">
        <v>216</v>
      </c>
      <c r="F10" s="55" t="s">
        <v>217</v>
      </c>
      <c r="G10" s="55" t="s">
        <v>218</v>
      </c>
      <c r="H10" s="55" t="s">
        <v>219</v>
      </c>
      <c r="I10" s="52" t="s">
        <v>220</v>
      </c>
    </row>
    <row r="11" spans="1:9" ht="12">
      <c r="A11" s="55" t="s">
        <v>10</v>
      </c>
      <c r="B11" s="55" t="s">
        <v>10</v>
      </c>
      <c r="C11" s="68" t="s">
        <v>221</v>
      </c>
      <c r="D11" s="55" t="s">
        <v>10</v>
      </c>
      <c r="E11" s="55" t="s">
        <v>10</v>
      </c>
      <c r="F11" s="55" t="s">
        <v>10</v>
      </c>
      <c r="G11" s="55" t="s">
        <v>10</v>
      </c>
      <c r="H11" s="55" t="s">
        <v>10</v>
      </c>
      <c r="I11" s="52" t="s">
        <v>10</v>
      </c>
    </row>
    <row r="12" spans="1:9" ht="10.5" customHeight="1">
      <c r="A12" s="55"/>
      <c r="B12" s="55"/>
      <c r="C12" s="56"/>
      <c r="D12" s="55"/>
      <c r="E12" s="55"/>
      <c r="F12" s="55"/>
      <c r="G12" s="55"/>
      <c r="H12" s="55"/>
      <c r="I12" s="52"/>
    </row>
    <row r="13" spans="1:9" ht="12">
      <c r="A13" s="53" t="s">
        <v>202</v>
      </c>
      <c r="B13" s="53" t="s">
        <v>63</v>
      </c>
      <c r="C13" s="54" t="s">
        <v>222</v>
      </c>
      <c r="D13" s="53" t="s">
        <v>204</v>
      </c>
      <c r="E13" s="53" t="s">
        <v>63</v>
      </c>
      <c r="F13" s="53" t="s">
        <v>205</v>
      </c>
      <c r="G13" s="53" t="s">
        <v>223</v>
      </c>
      <c r="H13" s="53" t="s">
        <v>224</v>
      </c>
      <c r="I13" s="67" t="s">
        <v>63</v>
      </c>
    </row>
    <row r="14" spans="1:9" ht="12">
      <c r="A14" s="53" t="s">
        <v>225</v>
      </c>
      <c r="B14" s="53" t="s">
        <v>226</v>
      </c>
      <c r="C14" s="69" t="s">
        <v>227</v>
      </c>
      <c r="D14" s="53" t="s">
        <v>225</v>
      </c>
      <c r="E14" s="53" t="s">
        <v>228</v>
      </c>
      <c r="F14" s="53" t="s">
        <v>225</v>
      </c>
      <c r="G14" s="53" t="s">
        <v>10</v>
      </c>
      <c r="H14" s="53" t="s">
        <v>225</v>
      </c>
      <c r="I14" s="67" t="s">
        <v>229</v>
      </c>
    </row>
    <row r="15" spans="1:9" ht="12">
      <c r="A15" s="55" t="s">
        <v>225</v>
      </c>
      <c r="B15" s="55" t="s">
        <v>226</v>
      </c>
      <c r="C15" s="68" t="s">
        <v>230</v>
      </c>
      <c r="D15" s="55" t="s">
        <v>225</v>
      </c>
      <c r="E15" s="55" t="s">
        <v>228</v>
      </c>
      <c r="F15" s="55" t="s">
        <v>225</v>
      </c>
      <c r="G15" s="55" t="s">
        <v>10</v>
      </c>
      <c r="H15" s="55" t="s">
        <v>225</v>
      </c>
      <c r="I15" s="52" t="s">
        <v>229</v>
      </c>
    </row>
    <row r="16" spans="1:9" ht="12">
      <c r="A16" s="53" t="s">
        <v>10</v>
      </c>
      <c r="B16" s="53" t="s">
        <v>10</v>
      </c>
      <c r="C16" s="69" t="s">
        <v>231</v>
      </c>
      <c r="D16" s="53" t="s">
        <v>10</v>
      </c>
      <c r="E16" s="53" t="s">
        <v>10</v>
      </c>
      <c r="F16" s="53" t="s">
        <v>10</v>
      </c>
      <c r="G16" s="53" t="s">
        <v>10</v>
      </c>
      <c r="H16" s="53" t="s">
        <v>10</v>
      </c>
      <c r="I16" s="67" t="s">
        <v>10</v>
      </c>
    </row>
    <row r="17" spans="1:9" ht="12">
      <c r="A17" s="55" t="s">
        <v>10</v>
      </c>
      <c r="B17" s="55" t="s">
        <v>10</v>
      </c>
      <c r="C17" s="68" t="s">
        <v>230</v>
      </c>
      <c r="D17" s="55" t="s">
        <v>10</v>
      </c>
      <c r="E17" s="55" t="s">
        <v>10</v>
      </c>
      <c r="F17" s="55" t="s">
        <v>10</v>
      </c>
      <c r="G17" s="55" t="s">
        <v>10</v>
      </c>
      <c r="H17" s="55" t="s">
        <v>10</v>
      </c>
      <c r="I17" s="52" t="s">
        <v>10</v>
      </c>
    </row>
    <row r="18" spans="1:9" ht="12">
      <c r="A18" s="53" t="s">
        <v>10</v>
      </c>
      <c r="B18" s="53" t="s">
        <v>10</v>
      </c>
      <c r="C18" s="69" t="s">
        <v>232</v>
      </c>
      <c r="D18" s="53" t="s">
        <v>10</v>
      </c>
      <c r="E18" s="53" t="s">
        <v>10</v>
      </c>
      <c r="F18" s="53" t="s">
        <v>10</v>
      </c>
      <c r="G18" s="53" t="s">
        <v>10</v>
      </c>
      <c r="H18" s="53" t="s">
        <v>10</v>
      </c>
      <c r="I18" s="67" t="s">
        <v>10</v>
      </c>
    </row>
    <row r="19" spans="1:9" ht="12">
      <c r="A19" s="55" t="s">
        <v>10</v>
      </c>
      <c r="B19" s="55" t="s">
        <v>10</v>
      </c>
      <c r="C19" s="68" t="s">
        <v>230</v>
      </c>
      <c r="D19" s="55" t="s">
        <v>10</v>
      </c>
      <c r="E19" s="55" t="s">
        <v>10</v>
      </c>
      <c r="F19" s="55" t="s">
        <v>10</v>
      </c>
      <c r="G19" s="55" t="s">
        <v>10</v>
      </c>
      <c r="H19" s="55" t="s">
        <v>10</v>
      </c>
      <c r="I19" s="52" t="s">
        <v>10</v>
      </c>
    </row>
    <row r="20" spans="1:9" ht="12">
      <c r="A20" s="53" t="s">
        <v>10</v>
      </c>
      <c r="B20" s="53" t="s">
        <v>10</v>
      </c>
      <c r="C20" s="69" t="s">
        <v>233</v>
      </c>
      <c r="D20" s="53" t="s">
        <v>10</v>
      </c>
      <c r="E20" s="53" t="s">
        <v>10</v>
      </c>
      <c r="F20" s="53" t="s">
        <v>10</v>
      </c>
      <c r="G20" s="53" t="s">
        <v>10</v>
      </c>
      <c r="H20" s="53" t="s">
        <v>10</v>
      </c>
      <c r="I20" s="67" t="s">
        <v>10</v>
      </c>
    </row>
    <row r="21" spans="1:9" ht="12">
      <c r="A21" s="55" t="s">
        <v>10</v>
      </c>
      <c r="B21" s="55" t="s">
        <v>10</v>
      </c>
      <c r="C21" s="68" t="s">
        <v>230</v>
      </c>
      <c r="D21" s="55" t="s">
        <v>10</v>
      </c>
      <c r="E21" s="55" t="s">
        <v>10</v>
      </c>
      <c r="F21" s="55" t="s">
        <v>10</v>
      </c>
      <c r="G21" s="55" t="s">
        <v>10</v>
      </c>
      <c r="H21" s="55" t="s">
        <v>10</v>
      </c>
      <c r="I21" s="52" t="s">
        <v>10</v>
      </c>
    </row>
    <row r="22" spans="1:9" ht="12">
      <c r="A22" s="53" t="s">
        <v>10</v>
      </c>
      <c r="B22" s="53" t="s">
        <v>10</v>
      </c>
      <c r="C22" s="69" t="s">
        <v>234</v>
      </c>
      <c r="D22" s="53" t="s">
        <v>10</v>
      </c>
      <c r="E22" s="53" t="s">
        <v>10</v>
      </c>
      <c r="F22" s="53" t="s">
        <v>10</v>
      </c>
      <c r="G22" s="53" t="s">
        <v>10</v>
      </c>
      <c r="H22" s="53" t="s">
        <v>10</v>
      </c>
      <c r="I22" s="67" t="s">
        <v>10</v>
      </c>
    </row>
    <row r="23" spans="1:9" ht="12">
      <c r="A23" s="55" t="s">
        <v>10</v>
      </c>
      <c r="B23" s="55" t="s">
        <v>10</v>
      </c>
      <c r="C23" s="68" t="s">
        <v>235</v>
      </c>
      <c r="D23" s="55" t="s">
        <v>10</v>
      </c>
      <c r="E23" s="55" t="s">
        <v>10</v>
      </c>
      <c r="F23" s="55" t="s">
        <v>10</v>
      </c>
      <c r="G23" s="55" t="s">
        <v>10</v>
      </c>
      <c r="H23" s="55" t="s">
        <v>10</v>
      </c>
      <c r="I23" s="52" t="s">
        <v>10</v>
      </c>
    </row>
    <row r="24" spans="1:9" ht="12">
      <c r="A24" s="53" t="s">
        <v>10</v>
      </c>
      <c r="B24" s="53" t="s">
        <v>10</v>
      </c>
      <c r="C24" s="69" t="s">
        <v>236</v>
      </c>
      <c r="D24" s="53" t="s">
        <v>10</v>
      </c>
      <c r="E24" s="53" t="s">
        <v>10</v>
      </c>
      <c r="F24" s="53" t="s">
        <v>10</v>
      </c>
      <c r="G24" s="53" t="s">
        <v>10</v>
      </c>
      <c r="H24" s="53" t="s">
        <v>10</v>
      </c>
      <c r="I24" s="67" t="s">
        <v>10</v>
      </c>
    </row>
    <row r="25" spans="1:9" ht="12">
      <c r="A25" s="55" t="s">
        <v>10</v>
      </c>
      <c r="B25" s="55" t="s">
        <v>10</v>
      </c>
      <c r="C25" s="68" t="s">
        <v>237</v>
      </c>
      <c r="D25" s="55" t="s">
        <v>10</v>
      </c>
      <c r="E25" s="55" t="s">
        <v>10</v>
      </c>
      <c r="F25" s="55" t="s">
        <v>10</v>
      </c>
      <c r="G25" s="55" t="s">
        <v>10</v>
      </c>
      <c r="H25" s="55" t="s">
        <v>10</v>
      </c>
      <c r="I25" s="52" t="s">
        <v>10</v>
      </c>
    </row>
    <row r="26" spans="1:9" ht="12">
      <c r="A26" s="55" t="s">
        <v>10</v>
      </c>
      <c r="B26" s="55" t="s">
        <v>10</v>
      </c>
      <c r="C26" s="68" t="s">
        <v>238</v>
      </c>
      <c r="D26" s="55" t="s">
        <v>10</v>
      </c>
      <c r="E26" s="55" t="s">
        <v>10</v>
      </c>
      <c r="F26" s="55" t="s">
        <v>10</v>
      </c>
      <c r="G26" s="55" t="s">
        <v>10</v>
      </c>
      <c r="H26" s="55" t="s">
        <v>10</v>
      </c>
      <c r="I26" s="52" t="s">
        <v>10</v>
      </c>
    </row>
    <row r="27" spans="1:9" ht="12">
      <c r="A27" s="55" t="s">
        <v>10</v>
      </c>
      <c r="B27" s="55" t="s">
        <v>10</v>
      </c>
      <c r="C27" s="68" t="s">
        <v>239</v>
      </c>
      <c r="D27" s="55" t="s">
        <v>10</v>
      </c>
      <c r="E27" s="55" t="s">
        <v>10</v>
      </c>
      <c r="F27" s="55" t="s">
        <v>10</v>
      </c>
      <c r="G27" s="55" t="s">
        <v>10</v>
      </c>
      <c r="H27" s="55" t="s">
        <v>10</v>
      </c>
      <c r="I27" s="52" t="s">
        <v>10</v>
      </c>
    </row>
    <row r="28" spans="1:9" ht="12">
      <c r="A28" s="53" t="s">
        <v>240</v>
      </c>
      <c r="B28" s="53" t="s">
        <v>241</v>
      </c>
      <c r="C28" s="69" t="s">
        <v>242</v>
      </c>
      <c r="D28" s="53" t="s">
        <v>243</v>
      </c>
      <c r="E28" s="53" t="s">
        <v>244</v>
      </c>
      <c r="F28" s="53" t="s">
        <v>245</v>
      </c>
      <c r="G28" s="53" t="s">
        <v>223</v>
      </c>
      <c r="H28" s="53" t="s">
        <v>246</v>
      </c>
      <c r="I28" s="67" t="s">
        <v>247</v>
      </c>
    </row>
    <row r="29" spans="1:9" ht="12">
      <c r="A29" s="55" t="s">
        <v>10</v>
      </c>
      <c r="B29" s="55" t="s">
        <v>10</v>
      </c>
      <c r="C29" s="68" t="s">
        <v>248</v>
      </c>
      <c r="D29" s="55" t="s">
        <v>10</v>
      </c>
      <c r="E29" s="55" t="s">
        <v>10</v>
      </c>
      <c r="F29" s="55" t="s">
        <v>10</v>
      </c>
      <c r="G29" s="55" t="s">
        <v>10</v>
      </c>
      <c r="H29" s="55" t="s">
        <v>10</v>
      </c>
      <c r="I29" s="52" t="s">
        <v>10</v>
      </c>
    </row>
    <row r="30" spans="1:9" ht="12">
      <c r="A30" s="55" t="s">
        <v>10</v>
      </c>
      <c r="B30" s="55" t="s">
        <v>10</v>
      </c>
      <c r="C30" s="68" t="s">
        <v>249</v>
      </c>
      <c r="D30" s="55" t="s">
        <v>10</v>
      </c>
      <c r="E30" s="55" t="s">
        <v>10</v>
      </c>
      <c r="F30" s="55" t="s">
        <v>10</v>
      </c>
      <c r="G30" s="55" t="s">
        <v>10</v>
      </c>
      <c r="H30" s="55" t="s">
        <v>10</v>
      </c>
      <c r="I30" s="52" t="s">
        <v>10</v>
      </c>
    </row>
    <row r="31" spans="1:9" ht="12">
      <c r="A31" s="55" t="s">
        <v>250</v>
      </c>
      <c r="B31" s="55" t="s">
        <v>251</v>
      </c>
      <c r="C31" s="68" t="s">
        <v>252</v>
      </c>
      <c r="D31" s="55" t="s">
        <v>253</v>
      </c>
      <c r="E31" s="55" t="s">
        <v>254</v>
      </c>
      <c r="F31" s="55" t="s">
        <v>255</v>
      </c>
      <c r="G31" s="55" t="s">
        <v>256</v>
      </c>
      <c r="H31" s="55" t="s">
        <v>257</v>
      </c>
      <c r="I31" s="52" t="s">
        <v>258</v>
      </c>
    </row>
    <row r="32" spans="1:9" ht="12">
      <c r="A32" s="55" t="s">
        <v>259</v>
      </c>
      <c r="B32" s="55" t="s">
        <v>260</v>
      </c>
      <c r="C32" s="68" t="s">
        <v>261</v>
      </c>
      <c r="D32" s="55" t="s">
        <v>262</v>
      </c>
      <c r="E32" s="55" t="s">
        <v>263</v>
      </c>
      <c r="F32" s="55" t="s">
        <v>264</v>
      </c>
      <c r="G32" s="55" t="s">
        <v>265</v>
      </c>
      <c r="H32" s="55" t="s">
        <v>266</v>
      </c>
      <c r="I32" s="52" t="s">
        <v>267</v>
      </c>
    </row>
    <row r="33" spans="1:9" ht="12">
      <c r="A33" s="55" t="s">
        <v>10</v>
      </c>
      <c r="B33" s="55" t="s">
        <v>10</v>
      </c>
      <c r="C33" s="68" t="s">
        <v>268</v>
      </c>
      <c r="D33" s="55" t="s">
        <v>10</v>
      </c>
      <c r="E33" s="55" t="s">
        <v>10</v>
      </c>
      <c r="F33" s="55" t="s">
        <v>10</v>
      </c>
      <c r="G33" s="55" t="s">
        <v>10</v>
      </c>
      <c r="H33" s="55" t="s">
        <v>10</v>
      </c>
      <c r="I33" s="52" t="s">
        <v>10</v>
      </c>
    </row>
    <row r="34" spans="1:9" ht="10.5" customHeight="1">
      <c r="A34" s="55"/>
      <c r="B34" s="55"/>
      <c r="C34" s="56"/>
      <c r="D34" s="55"/>
      <c r="E34" s="55"/>
      <c r="F34" s="55"/>
      <c r="G34" s="55"/>
      <c r="H34" s="55"/>
      <c r="I34" s="52"/>
    </row>
    <row r="35" spans="1:9" ht="12">
      <c r="A35" s="53" t="s">
        <v>10</v>
      </c>
      <c r="B35" s="53" t="s">
        <v>10</v>
      </c>
      <c r="C35" s="54" t="s">
        <v>269</v>
      </c>
      <c r="D35" s="53" t="s">
        <v>10</v>
      </c>
      <c r="E35" s="53" t="s">
        <v>10</v>
      </c>
      <c r="F35" s="53" t="s">
        <v>10</v>
      </c>
      <c r="G35" s="53" t="s">
        <v>10</v>
      </c>
      <c r="H35" s="53" t="s">
        <v>10</v>
      </c>
      <c r="I35" s="67" t="s">
        <v>10</v>
      </c>
    </row>
    <row r="36" spans="1:9" ht="12">
      <c r="A36" s="55" t="s">
        <v>10</v>
      </c>
      <c r="B36" s="55" t="s">
        <v>10</v>
      </c>
      <c r="C36" s="68" t="s">
        <v>270</v>
      </c>
      <c r="D36" s="55" t="s">
        <v>10</v>
      </c>
      <c r="E36" s="55" t="s">
        <v>10</v>
      </c>
      <c r="F36" s="55" t="s">
        <v>10</v>
      </c>
      <c r="G36" s="55" t="s">
        <v>10</v>
      </c>
      <c r="H36" s="55" t="s">
        <v>10</v>
      </c>
      <c r="I36" s="52" t="s">
        <v>10</v>
      </c>
    </row>
    <row r="37" spans="1:9" ht="12">
      <c r="A37" s="55" t="s">
        <v>10</v>
      </c>
      <c r="B37" s="55" t="s">
        <v>10</v>
      </c>
      <c r="C37" s="68" t="s">
        <v>271</v>
      </c>
      <c r="D37" s="55" t="s">
        <v>10</v>
      </c>
      <c r="E37" s="55" t="s">
        <v>10</v>
      </c>
      <c r="F37" s="55" t="s">
        <v>10</v>
      </c>
      <c r="G37" s="55" t="s">
        <v>10</v>
      </c>
      <c r="H37" s="55" t="s">
        <v>10</v>
      </c>
      <c r="I37" s="52" t="s">
        <v>10</v>
      </c>
    </row>
    <row r="38" spans="1:9" ht="12">
      <c r="A38" s="55" t="s">
        <v>10</v>
      </c>
      <c r="B38" s="55" t="s">
        <v>10</v>
      </c>
      <c r="C38" s="68" t="s">
        <v>272</v>
      </c>
      <c r="D38" s="55" t="s">
        <v>10</v>
      </c>
      <c r="E38" s="55" t="s">
        <v>10</v>
      </c>
      <c r="F38" s="55" t="s">
        <v>10</v>
      </c>
      <c r="G38" s="55" t="s">
        <v>10</v>
      </c>
      <c r="H38" s="55" t="s">
        <v>10</v>
      </c>
      <c r="I38" s="52" t="s">
        <v>10</v>
      </c>
    </row>
    <row r="39" spans="1:9" ht="10.5" customHeight="1">
      <c r="A39" s="55"/>
      <c r="B39" s="55"/>
      <c r="C39" s="56"/>
      <c r="D39" s="55"/>
      <c r="E39" s="55"/>
      <c r="F39" s="55"/>
      <c r="G39" s="55"/>
      <c r="H39" s="55"/>
      <c r="I39" s="52"/>
    </row>
    <row r="40" spans="1:9" ht="12">
      <c r="A40" s="53" t="s">
        <v>10</v>
      </c>
      <c r="B40" s="53" t="s">
        <v>10</v>
      </c>
      <c r="C40" s="54" t="s">
        <v>273</v>
      </c>
      <c r="D40" s="53" t="s">
        <v>10</v>
      </c>
      <c r="E40" s="53" t="s">
        <v>10</v>
      </c>
      <c r="F40" s="53" t="s">
        <v>10</v>
      </c>
      <c r="G40" s="53" t="s">
        <v>10</v>
      </c>
      <c r="H40" s="53" t="s">
        <v>10</v>
      </c>
      <c r="I40" s="67" t="s">
        <v>10</v>
      </c>
    </row>
    <row r="41" spans="1:9" ht="12">
      <c r="A41" s="53" t="s">
        <v>10</v>
      </c>
      <c r="B41" s="53" t="s">
        <v>10</v>
      </c>
      <c r="C41" s="69" t="s">
        <v>274</v>
      </c>
      <c r="D41" s="53" t="s">
        <v>10</v>
      </c>
      <c r="E41" s="53" t="s">
        <v>10</v>
      </c>
      <c r="F41" s="53" t="s">
        <v>10</v>
      </c>
      <c r="G41" s="53" t="s">
        <v>10</v>
      </c>
      <c r="H41" s="53" t="s">
        <v>10</v>
      </c>
      <c r="I41" s="67" t="s">
        <v>10</v>
      </c>
    </row>
    <row r="42" spans="1:9" ht="12">
      <c r="A42" s="55" t="s">
        <v>10</v>
      </c>
      <c r="B42" s="55" t="s">
        <v>10</v>
      </c>
      <c r="C42" s="68" t="s">
        <v>275</v>
      </c>
      <c r="D42" s="55" t="s">
        <v>10</v>
      </c>
      <c r="E42" s="55" t="s">
        <v>10</v>
      </c>
      <c r="F42" s="55" t="s">
        <v>10</v>
      </c>
      <c r="G42" s="55" t="s">
        <v>10</v>
      </c>
      <c r="H42" s="55" t="s">
        <v>10</v>
      </c>
      <c r="I42" s="52" t="s">
        <v>10</v>
      </c>
    </row>
    <row r="43" spans="1:9" ht="12">
      <c r="A43" s="55" t="s">
        <v>10</v>
      </c>
      <c r="B43" s="55" t="s">
        <v>10</v>
      </c>
      <c r="C43" s="68" t="s">
        <v>276</v>
      </c>
      <c r="D43" s="55" t="s">
        <v>10</v>
      </c>
      <c r="E43" s="55" t="s">
        <v>10</v>
      </c>
      <c r="F43" s="55" t="s">
        <v>10</v>
      </c>
      <c r="G43" s="55" t="s">
        <v>10</v>
      </c>
      <c r="H43" s="55" t="s">
        <v>10</v>
      </c>
      <c r="I43" s="52" t="s">
        <v>10</v>
      </c>
    </row>
    <row r="44" spans="1:9" ht="12">
      <c r="A44" s="53" t="s">
        <v>10</v>
      </c>
      <c r="B44" s="53" t="s">
        <v>10</v>
      </c>
      <c r="C44" s="69" t="s">
        <v>277</v>
      </c>
      <c r="D44" s="53" t="s">
        <v>10</v>
      </c>
      <c r="E44" s="53" t="s">
        <v>10</v>
      </c>
      <c r="F44" s="53" t="s">
        <v>10</v>
      </c>
      <c r="G44" s="53" t="s">
        <v>10</v>
      </c>
      <c r="H44" s="53" t="s">
        <v>10</v>
      </c>
      <c r="I44" s="67" t="s">
        <v>10</v>
      </c>
    </row>
    <row r="45" spans="1:9" ht="12">
      <c r="A45" s="55" t="s">
        <v>10</v>
      </c>
      <c r="B45" s="55" t="s">
        <v>10</v>
      </c>
      <c r="C45" s="68" t="s">
        <v>275</v>
      </c>
      <c r="D45" s="55" t="s">
        <v>10</v>
      </c>
      <c r="E45" s="55" t="s">
        <v>10</v>
      </c>
      <c r="F45" s="55" t="s">
        <v>10</v>
      </c>
      <c r="G45" s="55" t="s">
        <v>10</v>
      </c>
      <c r="H45" s="55" t="s">
        <v>10</v>
      </c>
      <c r="I45" s="52" t="s">
        <v>10</v>
      </c>
    </row>
    <row r="46" spans="1:9" ht="12">
      <c r="A46" s="55" t="s">
        <v>10</v>
      </c>
      <c r="B46" s="55" t="s">
        <v>10</v>
      </c>
      <c r="C46" s="68" t="s">
        <v>276</v>
      </c>
      <c r="D46" s="55" t="s">
        <v>10</v>
      </c>
      <c r="E46" s="55" t="s">
        <v>10</v>
      </c>
      <c r="F46" s="55" t="s">
        <v>10</v>
      </c>
      <c r="G46" s="55" t="s">
        <v>10</v>
      </c>
      <c r="H46" s="55" t="s">
        <v>10</v>
      </c>
      <c r="I46" s="52" t="s">
        <v>10</v>
      </c>
    </row>
    <row r="47" spans="1:9" ht="12">
      <c r="A47" s="53" t="s">
        <v>10</v>
      </c>
      <c r="B47" s="53" t="s">
        <v>10</v>
      </c>
      <c r="C47" s="69" t="s">
        <v>278</v>
      </c>
      <c r="D47" s="53" t="s">
        <v>10</v>
      </c>
      <c r="E47" s="53" t="s">
        <v>10</v>
      </c>
      <c r="F47" s="53" t="s">
        <v>10</v>
      </c>
      <c r="G47" s="53" t="s">
        <v>10</v>
      </c>
      <c r="H47" s="53" t="s">
        <v>10</v>
      </c>
      <c r="I47" s="67" t="s">
        <v>10</v>
      </c>
    </row>
    <row r="48" spans="1:9" ht="12">
      <c r="A48" s="55" t="s">
        <v>10</v>
      </c>
      <c r="B48" s="55" t="s">
        <v>10</v>
      </c>
      <c r="C48" s="68" t="s">
        <v>275</v>
      </c>
      <c r="D48" s="55" t="s">
        <v>10</v>
      </c>
      <c r="E48" s="55" t="s">
        <v>10</v>
      </c>
      <c r="F48" s="55" t="s">
        <v>10</v>
      </c>
      <c r="G48" s="55" t="s">
        <v>10</v>
      </c>
      <c r="H48" s="55" t="s">
        <v>10</v>
      </c>
      <c r="I48" s="52" t="s">
        <v>10</v>
      </c>
    </row>
    <row r="49" spans="1:9" ht="12">
      <c r="A49" s="55" t="s">
        <v>10</v>
      </c>
      <c r="B49" s="55" t="s">
        <v>10</v>
      </c>
      <c r="C49" s="68" t="s">
        <v>276</v>
      </c>
      <c r="D49" s="55" t="s">
        <v>10</v>
      </c>
      <c r="E49" s="55" t="s">
        <v>10</v>
      </c>
      <c r="F49" s="55" t="s">
        <v>10</v>
      </c>
      <c r="G49" s="55" t="s">
        <v>10</v>
      </c>
      <c r="H49" s="55" t="s">
        <v>10</v>
      </c>
      <c r="I49" s="52" t="s">
        <v>10</v>
      </c>
    </row>
    <row r="50" spans="1:9" ht="12">
      <c r="A50" s="53" t="s">
        <v>10</v>
      </c>
      <c r="B50" s="53" t="s">
        <v>10</v>
      </c>
      <c r="C50" s="69" t="s">
        <v>279</v>
      </c>
      <c r="D50" s="53" t="s">
        <v>10</v>
      </c>
      <c r="E50" s="53" t="s">
        <v>10</v>
      </c>
      <c r="F50" s="53" t="s">
        <v>10</v>
      </c>
      <c r="G50" s="53" t="s">
        <v>10</v>
      </c>
      <c r="H50" s="53" t="s">
        <v>10</v>
      </c>
      <c r="I50" s="67" t="s">
        <v>10</v>
      </c>
    </row>
    <row r="51" spans="1:9" ht="12">
      <c r="A51" s="55" t="s">
        <v>10</v>
      </c>
      <c r="B51" s="55" t="s">
        <v>10</v>
      </c>
      <c r="C51" s="68" t="s">
        <v>275</v>
      </c>
      <c r="D51" s="55" t="s">
        <v>10</v>
      </c>
      <c r="E51" s="55" t="s">
        <v>10</v>
      </c>
      <c r="F51" s="55" t="s">
        <v>10</v>
      </c>
      <c r="G51" s="55" t="s">
        <v>10</v>
      </c>
      <c r="H51" s="55" t="s">
        <v>10</v>
      </c>
      <c r="I51" s="52" t="s">
        <v>10</v>
      </c>
    </row>
    <row r="52" spans="1:9" ht="12">
      <c r="A52" s="55" t="s">
        <v>10</v>
      </c>
      <c r="B52" s="55" t="s">
        <v>10</v>
      </c>
      <c r="C52" s="68" t="s">
        <v>276</v>
      </c>
      <c r="D52" s="55" t="s">
        <v>10</v>
      </c>
      <c r="E52" s="55" t="s">
        <v>10</v>
      </c>
      <c r="F52" s="55" t="s">
        <v>10</v>
      </c>
      <c r="G52" s="55" t="s">
        <v>10</v>
      </c>
      <c r="H52" s="55" t="s">
        <v>10</v>
      </c>
      <c r="I52" s="52" t="s">
        <v>10</v>
      </c>
    </row>
    <row r="53" spans="1:9" ht="12">
      <c r="A53" s="53" t="s">
        <v>10</v>
      </c>
      <c r="B53" s="53" t="s">
        <v>10</v>
      </c>
      <c r="C53" s="69" t="s">
        <v>280</v>
      </c>
      <c r="D53" s="53" t="s">
        <v>10</v>
      </c>
      <c r="E53" s="53" t="s">
        <v>10</v>
      </c>
      <c r="F53" s="53" t="s">
        <v>10</v>
      </c>
      <c r="G53" s="53" t="s">
        <v>10</v>
      </c>
      <c r="H53" s="53" t="s">
        <v>10</v>
      </c>
      <c r="I53" s="67" t="s">
        <v>10</v>
      </c>
    </row>
    <row r="54" spans="1:9" ht="12">
      <c r="A54" s="55" t="s">
        <v>10</v>
      </c>
      <c r="B54" s="55" t="s">
        <v>10</v>
      </c>
      <c r="C54" s="68" t="s">
        <v>275</v>
      </c>
      <c r="D54" s="55" t="s">
        <v>10</v>
      </c>
      <c r="E54" s="55" t="s">
        <v>10</v>
      </c>
      <c r="F54" s="55" t="s">
        <v>10</v>
      </c>
      <c r="G54" s="55" t="s">
        <v>10</v>
      </c>
      <c r="H54" s="55" t="s">
        <v>10</v>
      </c>
      <c r="I54" s="52" t="s">
        <v>10</v>
      </c>
    </row>
    <row r="55" spans="1:9" ht="12">
      <c r="A55" s="55" t="s">
        <v>10</v>
      </c>
      <c r="B55" s="55" t="s">
        <v>10</v>
      </c>
      <c r="C55" s="68" t="s">
        <v>276</v>
      </c>
      <c r="D55" s="55" t="s">
        <v>10</v>
      </c>
      <c r="E55" s="55" t="s">
        <v>10</v>
      </c>
      <c r="F55" s="55" t="s">
        <v>10</v>
      </c>
      <c r="G55" s="55" t="s">
        <v>10</v>
      </c>
      <c r="H55" s="55" t="s">
        <v>10</v>
      </c>
      <c r="I55" s="52" t="s">
        <v>10</v>
      </c>
    </row>
    <row r="56" spans="1:9" ht="12">
      <c r="A56" s="53" t="s">
        <v>10</v>
      </c>
      <c r="B56" s="53" t="s">
        <v>10</v>
      </c>
      <c r="C56" s="69" t="s">
        <v>281</v>
      </c>
      <c r="D56" s="53" t="s">
        <v>10</v>
      </c>
      <c r="E56" s="53" t="s">
        <v>10</v>
      </c>
      <c r="F56" s="53" t="s">
        <v>10</v>
      </c>
      <c r="G56" s="53" t="s">
        <v>10</v>
      </c>
      <c r="H56" s="53" t="s">
        <v>10</v>
      </c>
      <c r="I56" s="67" t="s">
        <v>10</v>
      </c>
    </row>
    <row r="57" spans="1:9" ht="12">
      <c r="A57" s="55" t="s">
        <v>10</v>
      </c>
      <c r="B57" s="55" t="s">
        <v>10</v>
      </c>
      <c r="C57" s="68" t="s">
        <v>282</v>
      </c>
      <c r="D57" s="55" t="s">
        <v>10</v>
      </c>
      <c r="E57" s="55" t="s">
        <v>10</v>
      </c>
      <c r="F57" s="55" t="s">
        <v>10</v>
      </c>
      <c r="G57" s="55" t="s">
        <v>10</v>
      </c>
      <c r="H57" s="55" t="s">
        <v>10</v>
      </c>
      <c r="I57" s="52" t="s">
        <v>10</v>
      </c>
    </row>
    <row r="58" spans="1:9" ht="12">
      <c r="A58" s="55" t="s">
        <v>10</v>
      </c>
      <c r="B58" s="55" t="s">
        <v>10</v>
      </c>
      <c r="C58" s="68" t="s">
        <v>283</v>
      </c>
      <c r="D58" s="55" t="s">
        <v>10</v>
      </c>
      <c r="E58" s="55" t="s">
        <v>10</v>
      </c>
      <c r="F58" s="55" t="s">
        <v>10</v>
      </c>
      <c r="G58" s="55" t="s">
        <v>10</v>
      </c>
      <c r="H58" s="55" t="s">
        <v>10</v>
      </c>
      <c r="I58" s="52" t="s">
        <v>10</v>
      </c>
    </row>
    <row r="59" spans="1:9" ht="12">
      <c r="A59" s="55" t="s">
        <v>10</v>
      </c>
      <c r="B59" s="55" t="s">
        <v>10</v>
      </c>
      <c r="C59" s="68" t="s">
        <v>284</v>
      </c>
      <c r="D59" s="55" t="s">
        <v>10</v>
      </c>
      <c r="E59" s="55" t="s">
        <v>10</v>
      </c>
      <c r="F59" s="55" t="s">
        <v>10</v>
      </c>
      <c r="G59" s="55" t="s">
        <v>10</v>
      </c>
      <c r="H59" s="55" t="s">
        <v>10</v>
      </c>
      <c r="I59" s="52" t="s">
        <v>10</v>
      </c>
    </row>
    <row r="60" spans="1:9" ht="12">
      <c r="A60" s="55" t="s">
        <v>10</v>
      </c>
      <c r="B60" s="55" t="s">
        <v>10</v>
      </c>
      <c r="C60" s="68" t="s">
        <v>285</v>
      </c>
      <c r="D60" s="55" t="s">
        <v>10</v>
      </c>
      <c r="E60" s="55" t="s">
        <v>10</v>
      </c>
      <c r="F60" s="55" t="s">
        <v>10</v>
      </c>
      <c r="G60" s="55" t="s">
        <v>10</v>
      </c>
      <c r="H60" s="55" t="s">
        <v>10</v>
      </c>
      <c r="I60" s="52" t="s">
        <v>10</v>
      </c>
    </row>
    <row r="61" spans="1:9" ht="12">
      <c r="A61" s="55" t="s">
        <v>10</v>
      </c>
      <c r="B61" s="55" t="s">
        <v>10</v>
      </c>
      <c r="C61" s="68" t="s">
        <v>286</v>
      </c>
      <c r="D61" s="55" t="s">
        <v>10</v>
      </c>
      <c r="E61" s="55" t="s">
        <v>10</v>
      </c>
      <c r="F61" s="55" t="s">
        <v>10</v>
      </c>
      <c r="G61" s="55" t="s">
        <v>10</v>
      </c>
      <c r="H61" s="55" t="s">
        <v>10</v>
      </c>
      <c r="I61" s="52" t="s">
        <v>10</v>
      </c>
    </row>
    <row r="62" spans="1:9" ht="7.5" customHeight="1">
      <c r="A62" s="60"/>
      <c r="B62" s="60"/>
      <c r="C62" s="60"/>
      <c r="D62" s="60"/>
      <c r="E62" s="60"/>
      <c r="F62" s="60"/>
      <c r="G62" s="60"/>
      <c r="H62" s="60"/>
      <c r="I62" s="60"/>
    </row>
    <row r="63" spans="1:5" ht="30" customHeight="1">
      <c r="A63" s="109" t="s">
        <v>701</v>
      </c>
      <c r="B63" s="109"/>
      <c r="C63" s="109"/>
      <c r="D63" s="109"/>
      <c r="E63" s="109"/>
    </row>
  </sheetData>
  <mergeCells count="9">
    <mergeCell ref="A63:E63"/>
    <mergeCell ref="A3:B3"/>
    <mergeCell ref="D3:I3"/>
    <mergeCell ref="A4:A5"/>
    <mergeCell ref="B4:B5"/>
    <mergeCell ref="D4:E4"/>
    <mergeCell ref="F4:F5"/>
    <mergeCell ref="G4:G5"/>
    <mergeCell ref="H4:I4"/>
  </mergeCells>
  <printOptions horizontalCentered="1"/>
  <pageMargins left="0.5905511811023623" right="0.5905511811023623" top="0.5905511811023623"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W104"/>
  <sheetViews>
    <sheetView tabSelected="1" view="pageBreakPreview" zoomScale="75" zoomScaleNormal="75" zoomScaleSheetLayoutView="75" workbookViewId="0" topLeftCell="A1">
      <pane xSplit="1" ySplit="4" topLeftCell="C44" activePane="bottomRight" state="frozen"/>
      <selection pane="topLeft" activeCell="A1" sqref="A1"/>
      <selection pane="topRight" activeCell="B1" sqref="B1"/>
      <selection pane="bottomLeft" activeCell="A5" sqref="A5"/>
      <selection pane="bottomRight" activeCell="C60" sqref="C60"/>
    </sheetView>
  </sheetViews>
  <sheetFormatPr defaultColWidth="9.00390625" defaultRowHeight="11.25" customHeight="1"/>
  <cols>
    <col min="1" max="1" width="40.625" style="42" customWidth="1"/>
    <col min="2" max="2" width="49.625" style="42" customWidth="1"/>
    <col min="3" max="5" width="29.625" style="42" customWidth="1"/>
    <col min="6" max="16384" width="9.00390625" style="42" customWidth="1"/>
  </cols>
  <sheetData>
    <row r="1" spans="1:5" ht="26.25" customHeight="1">
      <c r="A1" s="70"/>
      <c r="B1" s="39" t="s">
        <v>352</v>
      </c>
      <c r="C1" s="40" t="s">
        <v>353</v>
      </c>
      <c r="D1" s="71"/>
      <c r="E1" s="71"/>
    </row>
    <row r="2" spans="1:5" ht="17.25" customHeight="1">
      <c r="A2" s="120"/>
      <c r="B2" s="121"/>
      <c r="C2" s="72"/>
      <c r="D2" s="72"/>
      <c r="E2" s="73" t="s">
        <v>354</v>
      </c>
    </row>
    <row r="3" spans="1:5" ht="17.25" customHeight="1">
      <c r="A3" s="122" t="s">
        <v>355</v>
      </c>
      <c r="B3" s="124" t="s">
        <v>356</v>
      </c>
      <c r="C3" s="119"/>
      <c r="D3" s="119"/>
      <c r="E3" s="119"/>
    </row>
    <row r="4" spans="1:5" ht="35.25" customHeight="1">
      <c r="A4" s="123"/>
      <c r="B4" s="74" t="s">
        <v>357</v>
      </c>
      <c r="C4" s="75" t="s">
        <v>358</v>
      </c>
      <c r="D4" s="76" t="s">
        <v>359</v>
      </c>
      <c r="E4" s="77" t="s">
        <v>360</v>
      </c>
    </row>
    <row r="6" spans="1:5" ht="12.75" customHeight="1">
      <c r="A6" s="54" t="s">
        <v>291</v>
      </c>
      <c r="B6" s="53" t="s">
        <v>10</v>
      </c>
      <c r="C6" s="53" t="s">
        <v>10</v>
      </c>
      <c r="D6" s="53" t="s">
        <v>10</v>
      </c>
      <c r="E6" s="53" t="s">
        <v>10</v>
      </c>
    </row>
    <row r="7" spans="1:5" ht="10.5" customHeight="1">
      <c r="A7" s="56"/>
      <c r="B7" s="55"/>
      <c r="C7" s="55"/>
      <c r="D7" s="55"/>
      <c r="E7" s="55"/>
    </row>
    <row r="8" spans="1:5" ht="12.75" customHeight="1">
      <c r="A8" s="68" t="s">
        <v>187</v>
      </c>
      <c r="B8" s="58">
        <v>5800730000</v>
      </c>
      <c r="C8" s="55" t="s">
        <v>181</v>
      </c>
      <c r="D8" s="55" t="s">
        <v>182</v>
      </c>
      <c r="E8" s="55" t="s">
        <v>183</v>
      </c>
    </row>
    <row r="9" spans="1:5" ht="12.75" customHeight="1">
      <c r="A9" s="68" t="s">
        <v>292</v>
      </c>
      <c r="B9" s="58">
        <v>6423574000</v>
      </c>
      <c r="C9" s="58">
        <v>5423187279.97</v>
      </c>
      <c r="D9" s="55" t="s">
        <v>175</v>
      </c>
      <c r="E9" s="58">
        <v>5428768328.25</v>
      </c>
    </row>
    <row r="10" spans="1:5" ht="10.5" customHeight="1">
      <c r="A10" s="56"/>
      <c r="B10" s="55"/>
      <c r="C10" s="55"/>
      <c r="D10" s="55"/>
      <c r="E10" s="55"/>
    </row>
    <row r="11" spans="1:5" ht="12.75" customHeight="1">
      <c r="A11" s="69" t="s">
        <v>293</v>
      </c>
      <c r="B11" s="57">
        <v>12224304000</v>
      </c>
      <c r="C11" s="57">
        <v>12742946932.16</v>
      </c>
      <c r="D11" s="53" t="s">
        <v>10</v>
      </c>
      <c r="E11" s="57">
        <v>12742946932.16</v>
      </c>
    </row>
    <row r="12" spans="1:5" ht="10.5" customHeight="1">
      <c r="A12" s="56"/>
      <c r="B12" s="55"/>
      <c r="C12" s="55"/>
      <c r="D12" s="55"/>
      <c r="E12" s="55"/>
    </row>
    <row r="13" spans="1:5" ht="12.75" customHeight="1">
      <c r="A13" s="54" t="s">
        <v>294</v>
      </c>
      <c r="B13" s="53" t="s">
        <v>10</v>
      </c>
      <c r="C13" s="53" t="s">
        <v>10</v>
      </c>
      <c r="D13" s="53" t="s">
        <v>10</v>
      </c>
      <c r="E13" s="53" t="s">
        <v>10</v>
      </c>
    </row>
    <row r="14" spans="1:5" ht="10.5" customHeight="1">
      <c r="A14" s="56"/>
      <c r="B14" s="55"/>
      <c r="C14" s="55"/>
      <c r="D14" s="55"/>
      <c r="E14" s="55"/>
    </row>
    <row r="15" spans="1:5" ht="12.75" customHeight="1">
      <c r="A15" s="68" t="s">
        <v>295</v>
      </c>
      <c r="B15" s="55" t="s">
        <v>296</v>
      </c>
      <c r="C15" s="55" t="s">
        <v>297</v>
      </c>
      <c r="D15" s="55" t="s">
        <v>10</v>
      </c>
      <c r="E15" s="55" t="s">
        <v>297</v>
      </c>
    </row>
    <row r="16" spans="1:5" ht="12.75" customHeight="1">
      <c r="A16" s="68" t="s">
        <v>298</v>
      </c>
      <c r="B16" s="55" t="s">
        <v>299</v>
      </c>
      <c r="C16" s="58">
        <v>16414677315.78</v>
      </c>
      <c r="D16" s="55" t="s">
        <v>10</v>
      </c>
      <c r="E16" s="58">
        <v>16414677315.78</v>
      </c>
    </row>
    <row r="17" spans="1:5" ht="12.75" customHeight="1">
      <c r="A17" s="68" t="s">
        <v>300</v>
      </c>
      <c r="B17" s="55" t="s">
        <v>301</v>
      </c>
      <c r="C17" s="55" t="s">
        <v>302</v>
      </c>
      <c r="D17" s="55" t="s">
        <v>10</v>
      </c>
      <c r="E17" s="55" t="s">
        <v>302</v>
      </c>
    </row>
    <row r="18" spans="1:5" ht="12.75" customHeight="1">
      <c r="A18" s="68" t="s">
        <v>303</v>
      </c>
      <c r="B18" s="58">
        <v>20289861000</v>
      </c>
      <c r="C18" s="58">
        <v>12926364478.73</v>
      </c>
      <c r="D18" s="55" t="s">
        <v>10</v>
      </c>
      <c r="E18" s="58">
        <v>12926364478.73</v>
      </c>
    </row>
    <row r="19" spans="1:5" ht="12.75" customHeight="1">
      <c r="A19" s="68" t="s">
        <v>304</v>
      </c>
      <c r="B19" s="55" t="s">
        <v>10</v>
      </c>
      <c r="C19" s="55" t="s">
        <v>10</v>
      </c>
      <c r="D19" s="55" t="s">
        <v>10</v>
      </c>
      <c r="E19" s="55" t="s">
        <v>10</v>
      </c>
    </row>
    <row r="20" spans="1:5" ht="12.75" customHeight="1">
      <c r="A20" s="68" t="s">
        <v>305</v>
      </c>
      <c r="B20" s="55" t="s">
        <v>10</v>
      </c>
      <c r="C20" s="55" t="s">
        <v>10</v>
      </c>
      <c r="D20" s="55" t="s">
        <v>10</v>
      </c>
      <c r="E20" s="55" t="s">
        <v>10</v>
      </c>
    </row>
    <row r="21" spans="1:5" ht="12.75" customHeight="1">
      <c r="A21" s="68" t="s">
        <v>306</v>
      </c>
      <c r="B21" s="58">
        <v>-308774000</v>
      </c>
      <c r="C21" s="58">
        <v>4128284722.97</v>
      </c>
      <c r="D21" s="55" t="s">
        <v>10</v>
      </c>
      <c r="E21" s="58">
        <v>4128284722.97</v>
      </c>
    </row>
    <row r="22" spans="1:5" ht="12.75" customHeight="1">
      <c r="A22" s="68" t="s">
        <v>307</v>
      </c>
      <c r="B22" s="55" t="s">
        <v>10</v>
      </c>
      <c r="C22" s="55" t="s">
        <v>10</v>
      </c>
      <c r="D22" s="55" t="s">
        <v>10</v>
      </c>
      <c r="E22" s="55" t="s">
        <v>10</v>
      </c>
    </row>
    <row r="23" spans="1:5" ht="12.75" customHeight="1">
      <c r="A23" s="68" t="s">
        <v>308</v>
      </c>
      <c r="B23" s="58">
        <v>-121595000</v>
      </c>
      <c r="C23" s="58">
        <v>-95544825</v>
      </c>
      <c r="D23" s="55" t="s">
        <v>10</v>
      </c>
      <c r="E23" s="58">
        <v>-95544825</v>
      </c>
    </row>
    <row r="24" spans="1:5" ht="12.75" customHeight="1">
      <c r="A24" s="68" t="s">
        <v>309</v>
      </c>
      <c r="B24" s="55" t="s">
        <v>10</v>
      </c>
      <c r="C24" s="55" t="s">
        <v>10</v>
      </c>
      <c r="D24" s="55" t="s">
        <v>10</v>
      </c>
      <c r="E24" s="55" t="s">
        <v>10</v>
      </c>
    </row>
    <row r="25" spans="1:5" ht="12.75" customHeight="1">
      <c r="A25" s="68" t="s">
        <v>310</v>
      </c>
      <c r="B25" s="58">
        <v>-649379000</v>
      </c>
      <c r="C25" s="58">
        <v>-543914163</v>
      </c>
      <c r="D25" s="55" t="s">
        <v>10</v>
      </c>
      <c r="E25" s="58">
        <v>-543914163</v>
      </c>
    </row>
    <row r="26" spans="1:5" ht="12.75" customHeight="1">
      <c r="A26" s="68" t="s">
        <v>311</v>
      </c>
      <c r="B26" s="55" t="s">
        <v>10</v>
      </c>
      <c r="C26" s="55" t="s">
        <v>10</v>
      </c>
      <c r="D26" s="55" t="s">
        <v>10</v>
      </c>
      <c r="E26" s="55" t="s">
        <v>10</v>
      </c>
    </row>
    <row r="27" spans="1:5" ht="10.5" customHeight="1">
      <c r="A27" s="56"/>
      <c r="B27" s="55"/>
      <c r="C27" s="55"/>
      <c r="D27" s="55"/>
      <c r="E27" s="55"/>
    </row>
    <row r="28" spans="1:5" ht="12.75" customHeight="1">
      <c r="A28" s="69" t="s">
        <v>312</v>
      </c>
      <c r="B28" s="57">
        <v>-10048241000</v>
      </c>
      <c r="C28" s="57">
        <v>-75935599538.64</v>
      </c>
      <c r="D28" s="53" t="s">
        <v>10</v>
      </c>
      <c r="E28" s="57">
        <v>-75935599538.64</v>
      </c>
    </row>
    <row r="29" spans="1:5" ht="10.5" customHeight="1">
      <c r="A29" s="56"/>
      <c r="B29" s="55"/>
      <c r="C29" s="55"/>
      <c r="D29" s="55"/>
      <c r="E29" s="55"/>
    </row>
    <row r="30" spans="1:5" ht="12.75" customHeight="1">
      <c r="A30" s="54" t="s">
        <v>313</v>
      </c>
      <c r="B30" s="53" t="s">
        <v>10</v>
      </c>
      <c r="C30" s="53" t="s">
        <v>10</v>
      </c>
      <c r="D30" s="53" t="s">
        <v>10</v>
      </c>
      <c r="E30" s="53" t="s">
        <v>10</v>
      </c>
    </row>
    <row r="31" spans="1:5" ht="10.5" customHeight="1">
      <c r="A31" s="56"/>
      <c r="B31" s="55"/>
      <c r="C31" s="55"/>
      <c r="D31" s="55"/>
      <c r="E31" s="55"/>
    </row>
    <row r="32" spans="1:5" ht="12.75" customHeight="1">
      <c r="A32" s="68" t="s">
        <v>314</v>
      </c>
      <c r="B32" s="55" t="s">
        <v>10</v>
      </c>
      <c r="C32" s="55" t="s">
        <v>10</v>
      </c>
      <c r="D32" s="55" t="s">
        <v>10</v>
      </c>
      <c r="E32" s="55" t="s">
        <v>10</v>
      </c>
    </row>
    <row r="33" spans="1:5" ht="12.75" customHeight="1">
      <c r="A33" s="68" t="s">
        <v>315</v>
      </c>
      <c r="B33" s="55" t="s">
        <v>316</v>
      </c>
      <c r="C33" s="55" t="s">
        <v>317</v>
      </c>
      <c r="D33" s="55" t="s">
        <v>10</v>
      </c>
      <c r="E33" s="55" t="s">
        <v>317</v>
      </c>
    </row>
    <row r="34" spans="1:5" ht="12.75" customHeight="1">
      <c r="A34" s="68" t="s">
        <v>318</v>
      </c>
      <c r="B34" s="58">
        <v>25004868000</v>
      </c>
      <c r="C34" s="55" t="s">
        <v>319</v>
      </c>
      <c r="D34" s="55" t="s">
        <v>10</v>
      </c>
      <c r="E34" s="55" t="s">
        <v>319</v>
      </c>
    </row>
    <row r="35" spans="1:5" ht="12.75" customHeight="1">
      <c r="A35" s="68" t="s">
        <v>320</v>
      </c>
      <c r="B35" s="55" t="s">
        <v>321</v>
      </c>
      <c r="C35" s="55" t="s">
        <v>322</v>
      </c>
      <c r="D35" s="55" t="s">
        <v>10</v>
      </c>
      <c r="E35" s="55" t="s">
        <v>322</v>
      </c>
    </row>
    <row r="36" spans="1:5" ht="12.75" customHeight="1">
      <c r="A36" s="68" t="s">
        <v>323</v>
      </c>
      <c r="B36" s="55" t="s">
        <v>10</v>
      </c>
      <c r="C36" s="55" t="s">
        <v>10</v>
      </c>
      <c r="D36" s="55" t="s">
        <v>10</v>
      </c>
      <c r="E36" s="55" t="s">
        <v>10</v>
      </c>
    </row>
    <row r="37" spans="1:5" ht="12.75" customHeight="1">
      <c r="A37" s="68" t="s">
        <v>324</v>
      </c>
      <c r="B37" s="55" t="s">
        <v>10</v>
      </c>
      <c r="C37" s="55"/>
      <c r="D37" s="55" t="s">
        <v>10</v>
      </c>
      <c r="E37" s="55"/>
    </row>
    <row r="38" spans="1:5" ht="12.75" customHeight="1">
      <c r="A38" s="68" t="s">
        <v>325</v>
      </c>
      <c r="B38" s="58">
        <v>-802401000</v>
      </c>
      <c r="C38" s="55" t="s">
        <v>326</v>
      </c>
      <c r="D38" s="55" t="s">
        <v>10</v>
      </c>
      <c r="E38" s="55" t="s">
        <v>326</v>
      </c>
    </row>
    <row r="39" spans="1:5" ht="12.75" customHeight="1">
      <c r="A39" s="68" t="s">
        <v>327</v>
      </c>
      <c r="B39" s="55" t="s">
        <v>10</v>
      </c>
      <c r="C39" s="55" t="s">
        <v>10</v>
      </c>
      <c r="D39" s="55" t="s">
        <v>10</v>
      </c>
      <c r="E39" s="55" t="s">
        <v>10</v>
      </c>
    </row>
    <row r="40" spans="1:5" ht="12.75" customHeight="1">
      <c r="A40" s="68" t="s">
        <v>328</v>
      </c>
      <c r="B40" s="58">
        <v>100000000</v>
      </c>
      <c r="C40" s="55" t="s">
        <v>10</v>
      </c>
      <c r="D40" s="55" t="s">
        <v>10</v>
      </c>
      <c r="E40" s="55" t="s">
        <v>10</v>
      </c>
    </row>
    <row r="41" spans="1:5" ht="12.75" customHeight="1">
      <c r="A41" s="68" t="s">
        <v>329</v>
      </c>
      <c r="B41" s="55" t="s">
        <v>10</v>
      </c>
      <c r="C41" s="55" t="s">
        <v>10</v>
      </c>
      <c r="D41" s="55" t="s">
        <v>10</v>
      </c>
      <c r="E41" s="55" t="s">
        <v>10</v>
      </c>
    </row>
    <row r="42" spans="1:5" ht="12.75" customHeight="1">
      <c r="A42" s="68" t="s">
        <v>330</v>
      </c>
      <c r="B42" s="55" t="s">
        <v>10</v>
      </c>
      <c r="C42" s="58">
        <v>-19852995</v>
      </c>
      <c r="D42" s="55" t="s">
        <v>10</v>
      </c>
      <c r="E42" s="58">
        <v>-19852995</v>
      </c>
    </row>
    <row r="43" spans="1:5" ht="12.75" customHeight="1">
      <c r="A43" s="68" t="s">
        <v>331</v>
      </c>
      <c r="B43" s="55" t="s">
        <v>10</v>
      </c>
      <c r="C43" s="55" t="s">
        <v>10</v>
      </c>
      <c r="D43" s="55" t="s">
        <v>10</v>
      </c>
      <c r="E43" s="55" t="s">
        <v>10</v>
      </c>
    </row>
    <row r="44" spans="1:5" ht="12.75" customHeight="1">
      <c r="A44" s="68" t="s">
        <v>332</v>
      </c>
      <c r="B44" s="55" t="s">
        <v>333</v>
      </c>
      <c r="C44" s="55" t="s">
        <v>334</v>
      </c>
      <c r="D44" s="55" t="s">
        <v>10</v>
      </c>
      <c r="E44" s="55" t="s">
        <v>334</v>
      </c>
    </row>
    <row r="45" spans="1:5" ht="12.75" customHeight="1">
      <c r="A45" s="68" t="s">
        <v>335</v>
      </c>
      <c r="B45" s="55" t="s">
        <v>336</v>
      </c>
      <c r="C45" s="55" t="s">
        <v>10</v>
      </c>
      <c r="D45" s="55" t="s">
        <v>10</v>
      </c>
      <c r="E45" s="55" t="s">
        <v>10</v>
      </c>
    </row>
    <row r="46" spans="1:5" ht="10.5" customHeight="1">
      <c r="A46" s="56"/>
      <c r="B46" s="55"/>
      <c r="C46" s="55"/>
      <c r="D46" s="55"/>
      <c r="E46" s="55"/>
    </row>
    <row r="47" spans="1:5" ht="12.75" customHeight="1">
      <c r="A47" s="69" t="s">
        <v>337</v>
      </c>
      <c r="B47" s="57">
        <v>10577835000</v>
      </c>
      <c r="C47" s="57">
        <v>62773850576.97</v>
      </c>
      <c r="D47" s="53" t="s">
        <v>10</v>
      </c>
      <c r="E47" s="57">
        <v>62773850576.97</v>
      </c>
    </row>
    <row r="48" spans="1:5" ht="10.5" customHeight="1">
      <c r="A48" s="56"/>
      <c r="B48" s="55"/>
      <c r="C48" s="55"/>
      <c r="D48" s="55"/>
      <c r="E48" s="55"/>
    </row>
    <row r="49" spans="1:5" ht="12.75" customHeight="1">
      <c r="A49" s="54" t="s">
        <v>338</v>
      </c>
      <c r="B49" s="53" t="s">
        <v>339</v>
      </c>
      <c r="C49" s="53" t="s">
        <v>340</v>
      </c>
      <c r="D49" s="53" t="s">
        <v>10</v>
      </c>
      <c r="E49" s="53" t="s">
        <v>340</v>
      </c>
    </row>
    <row r="50" spans="1:5" ht="10.5" customHeight="1">
      <c r="A50" s="56"/>
      <c r="B50" s="55"/>
      <c r="C50" s="55"/>
      <c r="D50" s="55"/>
      <c r="E50" s="55"/>
    </row>
    <row r="51" spans="1:5" ht="12.75" customHeight="1">
      <c r="A51" s="54" t="s">
        <v>341</v>
      </c>
      <c r="B51" s="57">
        <v>12736282000</v>
      </c>
      <c r="C51" s="53" t="s">
        <v>342</v>
      </c>
      <c r="D51" s="53" t="s">
        <v>10</v>
      </c>
      <c r="E51" s="53" t="s">
        <v>342</v>
      </c>
    </row>
    <row r="52" spans="1:5" ht="10.5" customHeight="1">
      <c r="A52" s="56"/>
      <c r="B52" s="55"/>
      <c r="C52" s="55"/>
      <c r="D52" s="55"/>
      <c r="E52" s="55"/>
    </row>
    <row r="53" spans="1:5" ht="12.75" customHeight="1">
      <c r="A53" s="54" t="s">
        <v>343</v>
      </c>
      <c r="B53" s="53" t="s">
        <v>344</v>
      </c>
      <c r="C53" s="53" t="s">
        <v>345</v>
      </c>
      <c r="D53" s="53" t="s">
        <v>10</v>
      </c>
      <c r="E53" s="53" t="s">
        <v>345</v>
      </c>
    </row>
    <row r="54" spans="1:5" ht="10.5" customHeight="1">
      <c r="A54" s="56"/>
      <c r="B54" s="55"/>
      <c r="C54" s="55"/>
      <c r="D54" s="55"/>
      <c r="E54" s="55"/>
    </row>
    <row r="55" spans="1:5" ht="12.75" customHeight="1">
      <c r="A55" s="54" t="s">
        <v>346</v>
      </c>
      <c r="B55" s="57">
        <v>143792165000</v>
      </c>
      <c r="C55" s="53" t="s">
        <v>347</v>
      </c>
      <c r="D55" s="53" t="s">
        <v>10</v>
      </c>
      <c r="E55" s="53" t="s">
        <v>347</v>
      </c>
    </row>
    <row r="56" spans="1:5" ht="10.5" customHeight="1">
      <c r="A56" s="60"/>
      <c r="B56" s="60"/>
      <c r="C56" s="60"/>
      <c r="D56" s="60"/>
      <c r="E56" s="60"/>
    </row>
    <row r="57" spans="1:7" ht="11.25" customHeight="1">
      <c r="A57" s="42" t="s">
        <v>697</v>
      </c>
      <c r="C57" s="109" t="s">
        <v>703</v>
      </c>
      <c r="D57" s="109"/>
      <c r="E57" s="109"/>
      <c r="F57" s="109"/>
      <c r="G57" s="109"/>
    </row>
    <row r="58" spans="1:3" ht="13.5" customHeight="1">
      <c r="A58" s="42" t="s">
        <v>348</v>
      </c>
      <c r="C58" s="42" t="s">
        <v>704</v>
      </c>
    </row>
    <row r="59" spans="1:3" ht="12.75" customHeight="1">
      <c r="A59" s="42" t="s">
        <v>349</v>
      </c>
      <c r="C59" s="42" t="s">
        <v>705</v>
      </c>
    </row>
    <row r="60" ht="11.25" customHeight="1">
      <c r="A60" s="42" t="s">
        <v>350</v>
      </c>
    </row>
    <row r="61" ht="11.25" customHeight="1">
      <c r="A61" s="42" t="s">
        <v>351</v>
      </c>
    </row>
    <row r="104" spans="100:101" ht="11.25" customHeight="1">
      <c r="CV104"/>
      <c r="CW104"/>
    </row>
  </sheetData>
  <mergeCells count="4">
    <mergeCell ref="A2:B2"/>
    <mergeCell ref="A3:A4"/>
    <mergeCell ref="B3:E3"/>
    <mergeCell ref="C57:G57"/>
  </mergeCells>
  <printOptions horizontalCentered="1"/>
  <pageMargins left="0.5905511811023623" right="0.5905511811023623" top="0.5905511811023623" bottom="0.3937007874015748" header="0.3937007874015748" footer="0.3937007874015748"/>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W128"/>
  <sheetViews>
    <sheetView view="pageBreakPreview" zoomScale="75" zoomScaleNormal="75" zoomScaleSheetLayoutView="75" workbookViewId="0" topLeftCell="G49">
      <selection activeCell="D61" sqref="D61"/>
    </sheetView>
  </sheetViews>
  <sheetFormatPr defaultColWidth="9.00390625" defaultRowHeight="16.5"/>
  <cols>
    <col min="1" max="1" width="17.50390625" style="42" customWidth="1"/>
    <col min="2" max="2" width="5.125" style="42" customWidth="1"/>
    <col min="3" max="3" width="21.75390625" style="42" bestFit="1" customWidth="1"/>
    <col min="4" max="4" width="17.50390625" style="42" customWidth="1"/>
    <col min="5" max="5" width="15.75390625" style="42" customWidth="1"/>
    <col min="6" max="6" width="18.375" style="42" customWidth="1"/>
    <col min="7" max="7" width="5.625" style="42" customWidth="1"/>
    <col min="8" max="8" width="17.375" style="42" customWidth="1"/>
    <col min="9" max="9" width="5.50390625" style="42" customWidth="1"/>
    <col min="10" max="10" width="22.00390625" style="42" customWidth="1"/>
    <col min="11" max="11" width="17.00390625" style="42" customWidth="1"/>
    <col min="12" max="12" width="16.625" style="42" customWidth="1"/>
    <col min="13" max="13" width="17.75390625" style="42" customWidth="1"/>
    <col min="14" max="14" width="5.625" style="42" customWidth="1"/>
    <col min="15" max="16384" width="9.00390625" style="42" customWidth="1"/>
  </cols>
  <sheetData>
    <row r="1" spans="1:14" ht="26.25" customHeight="1">
      <c r="A1" s="78"/>
      <c r="B1" s="79"/>
      <c r="C1" s="79"/>
      <c r="D1" s="79"/>
      <c r="E1" s="79"/>
      <c r="F1" s="79"/>
      <c r="G1" s="80" t="s">
        <v>680</v>
      </c>
      <c r="H1" s="81" t="s">
        <v>681</v>
      </c>
      <c r="I1" s="79"/>
      <c r="J1" s="79"/>
      <c r="K1" s="82"/>
      <c r="L1" s="82"/>
      <c r="M1" s="82"/>
      <c r="N1" s="82"/>
    </row>
    <row r="2" spans="1:14" ht="12" customHeight="1">
      <c r="A2" s="83"/>
      <c r="B2" s="79"/>
      <c r="C2" s="79"/>
      <c r="D2" s="79"/>
      <c r="E2" s="84"/>
      <c r="F2" s="85"/>
      <c r="G2" s="86"/>
      <c r="H2" s="87"/>
      <c r="I2" s="86"/>
      <c r="J2" s="88"/>
      <c r="K2" s="82"/>
      <c r="L2" s="82"/>
      <c r="M2" s="88"/>
      <c r="N2" s="89" t="s">
        <v>682</v>
      </c>
    </row>
    <row r="3" spans="1:14" ht="12" customHeight="1">
      <c r="A3" s="90" t="s">
        <v>683</v>
      </c>
      <c r="B3" s="90"/>
      <c r="C3" s="90"/>
      <c r="D3" s="90"/>
      <c r="E3" s="90"/>
      <c r="F3" s="90"/>
      <c r="G3" s="90"/>
      <c r="H3" s="90"/>
      <c r="I3" s="90"/>
      <c r="J3" s="91"/>
      <c r="K3" s="92"/>
      <c r="L3" s="92"/>
      <c r="M3" s="91"/>
      <c r="N3" s="93" t="s">
        <v>684</v>
      </c>
    </row>
    <row r="4" spans="1:14" ht="17.25" customHeight="1">
      <c r="A4" s="133" t="s">
        <v>685</v>
      </c>
      <c r="B4" s="134"/>
      <c r="C4" s="140" t="s">
        <v>686</v>
      </c>
      <c r="D4" s="100" t="s">
        <v>687</v>
      </c>
      <c r="E4" s="101"/>
      <c r="F4" s="101"/>
      <c r="G4" s="101"/>
      <c r="H4" s="133" t="s">
        <v>685</v>
      </c>
      <c r="I4" s="134"/>
      <c r="J4" s="129" t="s">
        <v>688</v>
      </c>
      <c r="K4" s="100" t="s">
        <v>687</v>
      </c>
      <c r="L4" s="101"/>
      <c r="M4" s="102"/>
      <c r="N4" s="102"/>
    </row>
    <row r="5" spans="1:14" ht="17.25" customHeight="1">
      <c r="A5" s="136" t="s">
        <v>689</v>
      </c>
      <c r="B5" s="125" t="s">
        <v>361</v>
      </c>
      <c r="C5" s="141"/>
      <c r="D5" s="103" t="s">
        <v>690</v>
      </c>
      <c r="E5" s="143" t="s">
        <v>691</v>
      </c>
      <c r="F5" s="135" t="s">
        <v>692</v>
      </c>
      <c r="G5" s="133"/>
      <c r="H5" s="136" t="s">
        <v>689</v>
      </c>
      <c r="I5" s="125" t="s">
        <v>361</v>
      </c>
      <c r="J5" s="130"/>
      <c r="K5" s="103" t="s">
        <v>690</v>
      </c>
      <c r="L5" s="125" t="s">
        <v>691</v>
      </c>
      <c r="M5" s="127" t="s">
        <v>693</v>
      </c>
      <c r="N5" s="128"/>
    </row>
    <row r="6" spans="1:14" ht="14.25">
      <c r="A6" s="137"/>
      <c r="B6" s="126"/>
      <c r="C6" s="142"/>
      <c r="D6" s="132"/>
      <c r="E6" s="144"/>
      <c r="F6" s="95" t="s">
        <v>689</v>
      </c>
      <c r="G6" s="95" t="s">
        <v>694</v>
      </c>
      <c r="H6" s="137"/>
      <c r="I6" s="126"/>
      <c r="J6" s="131"/>
      <c r="K6" s="132"/>
      <c r="L6" s="126"/>
      <c r="M6" s="96" t="s">
        <v>689</v>
      </c>
      <c r="N6" s="94" t="s">
        <v>361</v>
      </c>
    </row>
    <row r="7" spans="1:14" ht="12">
      <c r="A7" s="67" t="s">
        <v>362</v>
      </c>
      <c r="B7" s="67" t="s">
        <v>63</v>
      </c>
      <c r="C7" s="97" t="s">
        <v>363</v>
      </c>
      <c r="D7" s="67" t="s">
        <v>364</v>
      </c>
      <c r="E7" s="67" t="s">
        <v>365</v>
      </c>
      <c r="F7" s="67" t="s">
        <v>366</v>
      </c>
      <c r="G7" s="67" t="s">
        <v>63</v>
      </c>
      <c r="H7" s="53" t="s">
        <v>367</v>
      </c>
      <c r="I7" s="53" t="s">
        <v>368</v>
      </c>
      <c r="J7" s="69" t="s">
        <v>369</v>
      </c>
      <c r="K7" s="53" t="s">
        <v>370</v>
      </c>
      <c r="L7" s="53" t="s">
        <v>371</v>
      </c>
      <c r="M7" s="53" t="s">
        <v>372</v>
      </c>
      <c r="N7" s="53" t="s">
        <v>373</v>
      </c>
    </row>
    <row r="8" spans="1:14" ht="6" customHeight="1">
      <c r="A8" s="55"/>
      <c r="B8" s="55"/>
      <c r="C8" s="56"/>
      <c r="D8" s="55"/>
      <c r="E8" s="55"/>
      <c r="F8" s="55"/>
      <c r="G8" s="55"/>
      <c r="H8" s="55"/>
      <c r="I8" s="55"/>
      <c r="J8" s="56"/>
      <c r="K8" s="55"/>
      <c r="L8" s="55"/>
      <c r="M8" s="55"/>
      <c r="N8" s="55"/>
    </row>
    <row r="9" spans="1:14" ht="12">
      <c r="A9" s="53" t="s">
        <v>374</v>
      </c>
      <c r="B9" s="53" t="s">
        <v>375</v>
      </c>
      <c r="C9" s="54" t="s">
        <v>376</v>
      </c>
      <c r="D9" s="53" t="s">
        <v>377</v>
      </c>
      <c r="E9" s="53" t="s">
        <v>365</v>
      </c>
      <c r="F9" s="53" t="s">
        <v>378</v>
      </c>
      <c r="G9" s="53" t="s">
        <v>379</v>
      </c>
      <c r="H9" s="53" t="s">
        <v>380</v>
      </c>
      <c r="I9" s="53" t="s">
        <v>381</v>
      </c>
      <c r="J9" s="54" t="s">
        <v>382</v>
      </c>
      <c r="K9" s="53" t="s">
        <v>383</v>
      </c>
      <c r="L9" s="53" t="s">
        <v>371</v>
      </c>
      <c r="M9" s="53" t="s">
        <v>384</v>
      </c>
      <c r="N9" s="53" t="s">
        <v>385</v>
      </c>
    </row>
    <row r="10" spans="1:14" ht="12">
      <c r="A10" s="55" t="s">
        <v>386</v>
      </c>
      <c r="B10" s="55" t="s">
        <v>387</v>
      </c>
      <c r="C10" s="68" t="s">
        <v>388</v>
      </c>
      <c r="D10" s="55" t="s">
        <v>389</v>
      </c>
      <c r="E10" s="55" t="s">
        <v>10</v>
      </c>
      <c r="F10" s="55" t="s">
        <v>389</v>
      </c>
      <c r="G10" s="55" t="s">
        <v>390</v>
      </c>
      <c r="H10" s="55" t="s">
        <v>10</v>
      </c>
      <c r="I10" s="55" t="s">
        <v>10</v>
      </c>
      <c r="J10" s="68" t="s">
        <v>391</v>
      </c>
      <c r="K10" s="55" t="s">
        <v>10</v>
      </c>
      <c r="L10" s="55" t="s">
        <v>10</v>
      </c>
      <c r="M10" s="55" t="s">
        <v>10</v>
      </c>
      <c r="N10" s="55" t="s">
        <v>10</v>
      </c>
    </row>
    <row r="11" spans="1:14" ht="12">
      <c r="A11" s="55" t="s">
        <v>392</v>
      </c>
      <c r="B11" s="55" t="s">
        <v>393</v>
      </c>
      <c r="C11" s="68" t="s">
        <v>394</v>
      </c>
      <c r="D11" s="55" t="s">
        <v>395</v>
      </c>
      <c r="E11" s="55" t="s">
        <v>10</v>
      </c>
      <c r="F11" s="55" t="s">
        <v>395</v>
      </c>
      <c r="G11" s="55" t="s">
        <v>396</v>
      </c>
      <c r="H11" s="55" t="s">
        <v>397</v>
      </c>
      <c r="I11" s="55" t="s">
        <v>398</v>
      </c>
      <c r="J11" s="68" t="s">
        <v>399</v>
      </c>
      <c r="K11" s="55" t="s">
        <v>400</v>
      </c>
      <c r="L11" s="55" t="s">
        <v>10</v>
      </c>
      <c r="M11" s="55" t="s">
        <v>400</v>
      </c>
      <c r="N11" s="55" t="s">
        <v>401</v>
      </c>
    </row>
    <row r="12" spans="1:14" ht="12">
      <c r="A12" s="55" t="s">
        <v>402</v>
      </c>
      <c r="B12" s="55" t="s">
        <v>403</v>
      </c>
      <c r="C12" s="68" t="s">
        <v>404</v>
      </c>
      <c r="D12" s="55" t="s">
        <v>405</v>
      </c>
      <c r="E12" s="55" t="s">
        <v>10</v>
      </c>
      <c r="F12" s="55" t="s">
        <v>405</v>
      </c>
      <c r="G12" s="55" t="s">
        <v>406</v>
      </c>
      <c r="H12" s="55" t="s">
        <v>407</v>
      </c>
      <c r="I12" s="55" t="s">
        <v>408</v>
      </c>
      <c r="J12" s="68" t="s">
        <v>409</v>
      </c>
      <c r="K12" s="55" t="s">
        <v>410</v>
      </c>
      <c r="L12" s="55" t="s">
        <v>10</v>
      </c>
      <c r="M12" s="55" t="s">
        <v>410</v>
      </c>
      <c r="N12" s="55" t="s">
        <v>411</v>
      </c>
    </row>
    <row r="13" spans="1:14" ht="12">
      <c r="A13" s="55" t="s">
        <v>412</v>
      </c>
      <c r="B13" s="55" t="s">
        <v>413</v>
      </c>
      <c r="C13" s="68" t="s">
        <v>414</v>
      </c>
      <c r="D13" s="55" t="s">
        <v>415</v>
      </c>
      <c r="E13" s="55" t="s">
        <v>10</v>
      </c>
      <c r="F13" s="55" t="s">
        <v>415</v>
      </c>
      <c r="G13" s="55" t="s">
        <v>416</v>
      </c>
      <c r="H13" s="55" t="s">
        <v>10</v>
      </c>
      <c r="I13" s="55" t="s">
        <v>10</v>
      </c>
      <c r="J13" s="68" t="s">
        <v>417</v>
      </c>
      <c r="K13" s="55" t="s">
        <v>10</v>
      </c>
      <c r="L13" s="55" t="s">
        <v>10</v>
      </c>
      <c r="M13" s="55" t="s">
        <v>10</v>
      </c>
      <c r="N13" s="55" t="s">
        <v>10</v>
      </c>
    </row>
    <row r="14" spans="1:14" ht="12">
      <c r="A14" s="55" t="s">
        <v>418</v>
      </c>
      <c r="B14" s="55" t="s">
        <v>419</v>
      </c>
      <c r="C14" s="68" t="s">
        <v>420</v>
      </c>
      <c r="D14" s="55" t="s">
        <v>421</v>
      </c>
      <c r="E14" s="55" t="s">
        <v>422</v>
      </c>
      <c r="F14" s="55" t="s">
        <v>423</v>
      </c>
      <c r="G14" s="55" t="s">
        <v>424</v>
      </c>
      <c r="H14" s="55" t="s">
        <v>425</v>
      </c>
      <c r="I14" s="55" t="s">
        <v>426</v>
      </c>
      <c r="J14" s="68" t="s">
        <v>427</v>
      </c>
      <c r="K14" s="55" t="s">
        <v>428</v>
      </c>
      <c r="L14" s="55" t="s">
        <v>371</v>
      </c>
      <c r="M14" s="55" t="s">
        <v>429</v>
      </c>
      <c r="N14" s="55" t="s">
        <v>430</v>
      </c>
    </row>
    <row r="15" spans="1:14" ht="12">
      <c r="A15" s="55" t="s">
        <v>10</v>
      </c>
      <c r="B15" s="55" t="s">
        <v>10</v>
      </c>
      <c r="C15" s="68" t="s">
        <v>431</v>
      </c>
      <c r="D15" s="55" t="s">
        <v>10</v>
      </c>
      <c r="E15" s="55" t="s">
        <v>10</v>
      </c>
      <c r="F15" s="55" t="s">
        <v>10</v>
      </c>
      <c r="G15" s="55" t="s">
        <v>10</v>
      </c>
      <c r="H15" s="55" t="s">
        <v>10</v>
      </c>
      <c r="I15" s="55" t="s">
        <v>10</v>
      </c>
      <c r="J15" s="68" t="s">
        <v>432</v>
      </c>
      <c r="K15" s="55" t="s">
        <v>10</v>
      </c>
      <c r="L15" s="55" t="s">
        <v>10</v>
      </c>
      <c r="M15" s="55" t="s">
        <v>10</v>
      </c>
      <c r="N15" s="55" t="s">
        <v>10</v>
      </c>
    </row>
    <row r="16" spans="1:14" ht="12">
      <c r="A16" s="55" t="s">
        <v>10</v>
      </c>
      <c r="B16" s="55" t="s">
        <v>10</v>
      </c>
      <c r="C16" s="68" t="s">
        <v>433</v>
      </c>
      <c r="D16" s="55" t="s">
        <v>10</v>
      </c>
      <c r="E16" s="55" t="s">
        <v>10</v>
      </c>
      <c r="F16" s="55" t="s">
        <v>10</v>
      </c>
      <c r="G16" s="55" t="s">
        <v>10</v>
      </c>
      <c r="H16" s="55" t="s">
        <v>434</v>
      </c>
      <c r="I16" s="55" t="s">
        <v>109</v>
      </c>
      <c r="J16" s="68" t="s">
        <v>435</v>
      </c>
      <c r="K16" s="55" t="s">
        <v>436</v>
      </c>
      <c r="L16" s="55" t="s">
        <v>10</v>
      </c>
      <c r="M16" s="55" t="s">
        <v>436</v>
      </c>
      <c r="N16" s="55" t="s">
        <v>106</v>
      </c>
    </row>
    <row r="17" spans="1:14" ht="12">
      <c r="A17" s="55" t="s">
        <v>437</v>
      </c>
      <c r="B17" s="55" t="s">
        <v>438</v>
      </c>
      <c r="C17" s="68" t="s">
        <v>439</v>
      </c>
      <c r="D17" s="55" t="s">
        <v>440</v>
      </c>
      <c r="E17" s="55" t="s">
        <v>441</v>
      </c>
      <c r="F17" s="55" t="s">
        <v>442</v>
      </c>
      <c r="G17" s="55" t="s">
        <v>137</v>
      </c>
      <c r="H17" s="55" t="s">
        <v>443</v>
      </c>
      <c r="I17" s="55" t="s">
        <v>444</v>
      </c>
      <c r="J17" s="68" t="s">
        <v>445</v>
      </c>
      <c r="K17" s="55" t="s">
        <v>446</v>
      </c>
      <c r="L17" s="55" t="s">
        <v>10</v>
      </c>
      <c r="M17" s="55" t="s">
        <v>446</v>
      </c>
      <c r="N17" s="55" t="s">
        <v>447</v>
      </c>
    </row>
    <row r="18" spans="1:14" ht="12">
      <c r="A18" s="55" t="s">
        <v>448</v>
      </c>
      <c r="B18" s="55" t="s">
        <v>449</v>
      </c>
      <c r="C18" s="68" t="s">
        <v>450</v>
      </c>
      <c r="D18" s="55" t="s">
        <v>451</v>
      </c>
      <c r="E18" s="55" t="s">
        <v>10</v>
      </c>
      <c r="F18" s="55" t="s">
        <v>451</v>
      </c>
      <c r="G18" s="55" t="s">
        <v>452</v>
      </c>
      <c r="H18" s="55" t="s">
        <v>10</v>
      </c>
      <c r="I18" s="55" t="s">
        <v>10</v>
      </c>
      <c r="J18" s="68" t="s">
        <v>453</v>
      </c>
      <c r="K18" s="55" t="s">
        <v>10</v>
      </c>
      <c r="L18" s="55" t="s">
        <v>10</v>
      </c>
      <c r="M18" s="55" t="s">
        <v>10</v>
      </c>
      <c r="N18" s="55" t="s">
        <v>10</v>
      </c>
    </row>
    <row r="19" spans="1:14" ht="12">
      <c r="A19" s="55" t="s">
        <v>454</v>
      </c>
      <c r="B19" s="55" t="s">
        <v>452</v>
      </c>
      <c r="C19" s="68" t="s">
        <v>455</v>
      </c>
      <c r="D19" s="55" t="s">
        <v>456</v>
      </c>
      <c r="E19" s="55" t="s">
        <v>457</v>
      </c>
      <c r="F19" s="55" t="s">
        <v>458</v>
      </c>
      <c r="G19" s="55" t="s">
        <v>10</v>
      </c>
      <c r="H19" s="55"/>
      <c r="I19" s="55"/>
      <c r="J19" s="56"/>
      <c r="K19" s="55"/>
      <c r="L19" s="55"/>
      <c r="M19" s="55"/>
      <c r="N19" s="55"/>
    </row>
    <row r="20" spans="1:14" ht="12">
      <c r="A20" s="55"/>
      <c r="B20" s="55"/>
      <c r="C20" s="56"/>
      <c r="D20" s="55"/>
      <c r="E20" s="55"/>
      <c r="F20" s="55"/>
      <c r="G20" s="55"/>
      <c r="H20" s="53" t="s">
        <v>459</v>
      </c>
      <c r="I20" s="53" t="s">
        <v>460</v>
      </c>
      <c r="J20" s="54" t="s">
        <v>461</v>
      </c>
      <c r="K20" s="53" t="s">
        <v>462</v>
      </c>
      <c r="L20" s="53" t="s">
        <v>10</v>
      </c>
      <c r="M20" s="53" t="s">
        <v>462</v>
      </c>
      <c r="N20" s="53" t="s">
        <v>463</v>
      </c>
    </row>
    <row r="21" spans="1:14" ht="12">
      <c r="A21" s="53" t="s">
        <v>464</v>
      </c>
      <c r="B21" s="53" t="s">
        <v>465</v>
      </c>
      <c r="C21" s="54" t="s">
        <v>466</v>
      </c>
      <c r="D21" s="53" t="s">
        <v>467</v>
      </c>
      <c r="E21" s="53" t="s">
        <v>10</v>
      </c>
      <c r="F21" s="53" t="s">
        <v>467</v>
      </c>
      <c r="G21" s="53" t="s">
        <v>468</v>
      </c>
      <c r="H21" s="55" t="s">
        <v>469</v>
      </c>
      <c r="I21" s="55" t="s">
        <v>470</v>
      </c>
      <c r="J21" s="68" t="s">
        <v>471</v>
      </c>
      <c r="K21" s="55" t="s">
        <v>472</v>
      </c>
      <c r="L21" s="55" t="s">
        <v>10</v>
      </c>
      <c r="M21" s="55" t="s">
        <v>472</v>
      </c>
      <c r="N21" s="55" t="s">
        <v>473</v>
      </c>
    </row>
    <row r="22" spans="1:14" ht="12">
      <c r="A22" s="55" t="s">
        <v>474</v>
      </c>
      <c r="B22" s="55" t="s">
        <v>475</v>
      </c>
      <c r="C22" s="68" t="s">
        <v>476</v>
      </c>
      <c r="D22" s="55" t="s">
        <v>477</v>
      </c>
      <c r="E22" s="55" t="s">
        <v>10</v>
      </c>
      <c r="F22" s="55" t="s">
        <v>477</v>
      </c>
      <c r="G22" s="55" t="s">
        <v>478</v>
      </c>
      <c r="H22" s="55" t="s">
        <v>479</v>
      </c>
      <c r="I22" s="55" t="s">
        <v>480</v>
      </c>
      <c r="J22" s="68" t="s">
        <v>481</v>
      </c>
      <c r="K22" s="55" t="s">
        <v>482</v>
      </c>
      <c r="L22" s="55" t="s">
        <v>10</v>
      </c>
      <c r="M22" s="55" t="s">
        <v>482</v>
      </c>
      <c r="N22" s="55" t="s">
        <v>483</v>
      </c>
    </row>
    <row r="23" spans="1:14" ht="12">
      <c r="A23" s="55" t="s">
        <v>484</v>
      </c>
      <c r="B23" s="55" t="s">
        <v>485</v>
      </c>
      <c r="C23" s="68" t="s">
        <v>486</v>
      </c>
      <c r="D23" s="55" t="s">
        <v>487</v>
      </c>
      <c r="E23" s="55" t="s">
        <v>10</v>
      </c>
      <c r="F23" s="55" t="s">
        <v>487</v>
      </c>
      <c r="G23" s="55" t="s">
        <v>488</v>
      </c>
      <c r="H23" s="55" t="s">
        <v>489</v>
      </c>
      <c r="I23" s="55" t="s">
        <v>490</v>
      </c>
      <c r="J23" s="68" t="s">
        <v>491</v>
      </c>
      <c r="K23" s="55" t="s">
        <v>492</v>
      </c>
      <c r="L23" s="55" t="s">
        <v>10</v>
      </c>
      <c r="M23" s="55" t="s">
        <v>492</v>
      </c>
      <c r="N23" s="55" t="s">
        <v>493</v>
      </c>
    </row>
    <row r="24" spans="1:14" ht="12">
      <c r="A24" s="55" t="s">
        <v>494</v>
      </c>
      <c r="B24" s="55" t="s">
        <v>495</v>
      </c>
      <c r="C24" s="68" t="s">
        <v>496</v>
      </c>
      <c r="D24" s="55" t="s">
        <v>497</v>
      </c>
      <c r="E24" s="55" t="s">
        <v>10</v>
      </c>
      <c r="F24" s="55" t="s">
        <v>497</v>
      </c>
      <c r="G24" s="55" t="s">
        <v>498</v>
      </c>
      <c r="H24" s="55" t="s">
        <v>499</v>
      </c>
      <c r="I24" s="55" t="s">
        <v>500</v>
      </c>
      <c r="J24" s="68" t="s">
        <v>501</v>
      </c>
      <c r="K24" s="55" t="s">
        <v>502</v>
      </c>
      <c r="L24" s="55" t="s">
        <v>10</v>
      </c>
      <c r="M24" s="55" t="s">
        <v>502</v>
      </c>
      <c r="N24" s="55" t="s">
        <v>503</v>
      </c>
    </row>
    <row r="25" spans="1:14" ht="12">
      <c r="A25" s="55" t="s">
        <v>504</v>
      </c>
      <c r="B25" s="55" t="s">
        <v>505</v>
      </c>
      <c r="C25" s="68" t="s">
        <v>506</v>
      </c>
      <c r="D25" s="55" t="s">
        <v>507</v>
      </c>
      <c r="E25" s="55" t="s">
        <v>10</v>
      </c>
      <c r="F25" s="55" t="s">
        <v>507</v>
      </c>
      <c r="G25" s="55" t="s">
        <v>508</v>
      </c>
      <c r="H25" s="55" t="s">
        <v>509</v>
      </c>
      <c r="I25" s="55" t="s">
        <v>10</v>
      </c>
      <c r="J25" s="68" t="s">
        <v>510</v>
      </c>
      <c r="K25" s="55" t="s">
        <v>511</v>
      </c>
      <c r="L25" s="55" t="s">
        <v>10</v>
      </c>
      <c r="M25" s="55" t="s">
        <v>511</v>
      </c>
      <c r="N25" s="55" t="s">
        <v>10</v>
      </c>
    </row>
    <row r="26" spans="1:14" ht="12">
      <c r="A26" s="55" t="s">
        <v>512</v>
      </c>
      <c r="B26" s="55" t="s">
        <v>513</v>
      </c>
      <c r="C26" s="68" t="s">
        <v>514</v>
      </c>
      <c r="D26" s="55" t="s">
        <v>515</v>
      </c>
      <c r="E26" s="55" t="s">
        <v>10</v>
      </c>
      <c r="F26" s="55" t="s">
        <v>515</v>
      </c>
      <c r="G26" s="55" t="s">
        <v>516</v>
      </c>
      <c r="H26" s="55" t="s">
        <v>517</v>
      </c>
      <c r="I26" s="55" t="s">
        <v>518</v>
      </c>
      <c r="J26" s="68" t="s">
        <v>519</v>
      </c>
      <c r="K26" s="55" t="s">
        <v>520</v>
      </c>
      <c r="L26" s="55" t="s">
        <v>10</v>
      </c>
      <c r="M26" s="55" t="s">
        <v>520</v>
      </c>
      <c r="N26" s="55" t="s">
        <v>521</v>
      </c>
    </row>
    <row r="27" spans="1:14" ht="12">
      <c r="A27" s="55" t="s">
        <v>522</v>
      </c>
      <c r="B27" s="55" t="s">
        <v>523</v>
      </c>
      <c r="C27" s="68" t="s">
        <v>524</v>
      </c>
      <c r="D27" s="55" t="s">
        <v>525</v>
      </c>
      <c r="E27" s="55" t="s">
        <v>10</v>
      </c>
      <c r="F27" s="55" t="s">
        <v>525</v>
      </c>
      <c r="G27" s="55" t="s">
        <v>526</v>
      </c>
      <c r="H27" s="55"/>
      <c r="I27" s="55"/>
      <c r="J27" s="56"/>
      <c r="K27" s="55"/>
      <c r="L27" s="55"/>
      <c r="M27" s="55"/>
      <c r="N27" s="55"/>
    </row>
    <row r="28" spans="1:14" ht="12">
      <c r="A28" s="55" t="s">
        <v>527</v>
      </c>
      <c r="B28" s="55" t="s">
        <v>528</v>
      </c>
      <c r="C28" s="68" t="s">
        <v>529</v>
      </c>
      <c r="D28" s="55" t="s">
        <v>530</v>
      </c>
      <c r="E28" s="55" t="s">
        <v>10</v>
      </c>
      <c r="F28" s="55" t="s">
        <v>530</v>
      </c>
      <c r="G28" s="55" t="s">
        <v>531</v>
      </c>
      <c r="H28" s="53" t="s">
        <v>532</v>
      </c>
      <c r="I28" s="53" t="s">
        <v>133</v>
      </c>
      <c r="J28" s="54" t="s">
        <v>533</v>
      </c>
      <c r="K28" s="53" t="s">
        <v>534</v>
      </c>
      <c r="L28" s="53" t="s">
        <v>10</v>
      </c>
      <c r="M28" s="53" t="s">
        <v>534</v>
      </c>
      <c r="N28" s="53" t="s">
        <v>535</v>
      </c>
    </row>
    <row r="29" spans="1:14" ht="12">
      <c r="A29" s="55" t="s">
        <v>10</v>
      </c>
      <c r="B29" s="55" t="s">
        <v>10</v>
      </c>
      <c r="C29" s="68" t="s">
        <v>536</v>
      </c>
      <c r="D29" s="55" t="s">
        <v>10</v>
      </c>
      <c r="E29" s="55" t="s">
        <v>10</v>
      </c>
      <c r="F29" s="55" t="s">
        <v>10</v>
      </c>
      <c r="G29" s="55" t="s">
        <v>10</v>
      </c>
      <c r="H29" s="55" t="s">
        <v>532</v>
      </c>
      <c r="I29" s="55" t="s">
        <v>133</v>
      </c>
      <c r="J29" s="68" t="s">
        <v>537</v>
      </c>
      <c r="K29" s="55" t="s">
        <v>534</v>
      </c>
      <c r="L29" s="55" t="s">
        <v>10</v>
      </c>
      <c r="M29" s="55" t="s">
        <v>534</v>
      </c>
      <c r="N29" s="55" t="s">
        <v>535</v>
      </c>
    </row>
    <row r="30" spans="1:14" ht="12">
      <c r="A30" s="55"/>
      <c r="B30" s="55"/>
      <c r="C30" s="56"/>
      <c r="D30" s="55"/>
      <c r="E30" s="55"/>
      <c r="F30" s="55"/>
      <c r="G30" s="55"/>
      <c r="H30" s="55" t="s">
        <v>10</v>
      </c>
      <c r="I30" s="55" t="s">
        <v>10</v>
      </c>
      <c r="J30" s="68" t="s">
        <v>538</v>
      </c>
      <c r="K30" s="55" t="s">
        <v>10</v>
      </c>
      <c r="L30" s="55" t="s">
        <v>10</v>
      </c>
      <c r="M30" s="55" t="s">
        <v>10</v>
      </c>
      <c r="N30" s="55" t="s">
        <v>10</v>
      </c>
    </row>
    <row r="31" spans="1:14" ht="12">
      <c r="A31" s="53" t="s">
        <v>539</v>
      </c>
      <c r="B31" s="53" t="s">
        <v>540</v>
      </c>
      <c r="C31" s="54" t="s">
        <v>541</v>
      </c>
      <c r="D31" s="53" t="s">
        <v>542</v>
      </c>
      <c r="E31" s="53" t="s">
        <v>10</v>
      </c>
      <c r="F31" s="53" t="s">
        <v>542</v>
      </c>
      <c r="G31" s="53" t="s">
        <v>543</v>
      </c>
      <c r="H31" s="55"/>
      <c r="I31" s="55"/>
      <c r="J31" s="56"/>
      <c r="K31" s="55"/>
      <c r="L31" s="55"/>
      <c r="M31" s="55"/>
      <c r="N31" s="55"/>
    </row>
    <row r="32" spans="1:14" ht="12">
      <c r="A32" s="55" t="s">
        <v>10</v>
      </c>
      <c r="B32" s="55" t="s">
        <v>10</v>
      </c>
      <c r="C32" s="68" t="s">
        <v>544</v>
      </c>
      <c r="D32" s="55" t="s">
        <v>10</v>
      </c>
      <c r="E32" s="55" t="s">
        <v>10</v>
      </c>
      <c r="F32" s="55" t="s">
        <v>10</v>
      </c>
      <c r="G32" s="55" t="s">
        <v>10</v>
      </c>
      <c r="H32" s="53" t="s">
        <v>545</v>
      </c>
      <c r="I32" s="53" t="s">
        <v>387</v>
      </c>
      <c r="J32" s="54" t="s">
        <v>546</v>
      </c>
      <c r="K32" s="53" t="s">
        <v>547</v>
      </c>
      <c r="L32" s="53" t="s">
        <v>10</v>
      </c>
      <c r="M32" s="53" t="s">
        <v>547</v>
      </c>
      <c r="N32" s="53" t="s">
        <v>387</v>
      </c>
    </row>
    <row r="33" spans="1:14" ht="12">
      <c r="A33" s="55" t="s">
        <v>539</v>
      </c>
      <c r="B33" s="55" t="s">
        <v>540</v>
      </c>
      <c r="C33" s="68" t="s">
        <v>548</v>
      </c>
      <c r="D33" s="55" t="s">
        <v>542</v>
      </c>
      <c r="E33" s="55" t="s">
        <v>10</v>
      </c>
      <c r="F33" s="55" t="s">
        <v>542</v>
      </c>
      <c r="G33" s="55" t="s">
        <v>543</v>
      </c>
      <c r="H33" s="55" t="s">
        <v>549</v>
      </c>
      <c r="I33" s="55" t="s">
        <v>550</v>
      </c>
      <c r="J33" s="68" t="s">
        <v>551</v>
      </c>
      <c r="K33" s="55" t="s">
        <v>552</v>
      </c>
      <c r="L33" s="55" t="s">
        <v>10</v>
      </c>
      <c r="M33" s="55" t="s">
        <v>552</v>
      </c>
      <c r="N33" s="55" t="s">
        <v>553</v>
      </c>
    </row>
    <row r="34" spans="1:14" ht="12">
      <c r="A34" s="55" t="s">
        <v>10</v>
      </c>
      <c r="B34" s="55" t="s">
        <v>10</v>
      </c>
      <c r="C34" s="68" t="s">
        <v>554</v>
      </c>
      <c r="D34" s="55" t="s">
        <v>10</v>
      </c>
      <c r="E34" s="55" t="s">
        <v>10</v>
      </c>
      <c r="F34" s="55" t="s">
        <v>10</v>
      </c>
      <c r="G34" s="55" t="s">
        <v>10</v>
      </c>
      <c r="H34" s="55" t="s">
        <v>555</v>
      </c>
      <c r="I34" s="55" t="s">
        <v>452</v>
      </c>
      <c r="J34" s="68" t="s">
        <v>556</v>
      </c>
      <c r="K34" s="55" t="s">
        <v>557</v>
      </c>
      <c r="L34" s="55" t="s">
        <v>10</v>
      </c>
      <c r="M34" s="55" t="s">
        <v>557</v>
      </c>
      <c r="N34" s="55" t="s">
        <v>452</v>
      </c>
    </row>
    <row r="35" spans="1:14" ht="6" customHeight="1">
      <c r="A35" s="55"/>
      <c r="B35" s="55"/>
      <c r="C35" s="56"/>
      <c r="D35" s="55"/>
      <c r="E35" s="55"/>
      <c r="F35" s="55"/>
      <c r="G35" s="55"/>
      <c r="H35" s="55"/>
      <c r="I35" s="55"/>
      <c r="J35" s="56"/>
      <c r="K35" s="55"/>
      <c r="L35" s="55"/>
      <c r="M35" s="55"/>
      <c r="N35" s="55"/>
    </row>
    <row r="36" spans="1:14" ht="12">
      <c r="A36" s="53" t="s">
        <v>558</v>
      </c>
      <c r="B36" s="53" t="s">
        <v>559</v>
      </c>
      <c r="C36" s="54" t="s">
        <v>560</v>
      </c>
      <c r="D36" s="53" t="s">
        <v>561</v>
      </c>
      <c r="E36" s="53" t="s">
        <v>10</v>
      </c>
      <c r="F36" s="53" t="s">
        <v>561</v>
      </c>
      <c r="G36" s="53" t="s">
        <v>25</v>
      </c>
      <c r="H36" s="53" t="s">
        <v>562</v>
      </c>
      <c r="I36" s="53" t="s">
        <v>563</v>
      </c>
      <c r="J36" s="54" t="s">
        <v>564</v>
      </c>
      <c r="K36" s="53" t="s">
        <v>565</v>
      </c>
      <c r="L36" s="53" t="s">
        <v>10</v>
      </c>
      <c r="M36" s="53" t="s">
        <v>565</v>
      </c>
      <c r="N36" s="53" t="s">
        <v>563</v>
      </c>
    </row>
    <row r="37" spans="1:14" ht="12">
      <c r="A37" s="55" t="s">
        <v>566</v>
      </c>
      <c r="B37" s="55" t="s">
        <v>567</v>
      </c>
      <c r="C37" s="68" t="s">
        <v>568</v>
      </c>
      <c r="D37" s="55" t="s">
        <v>569</v>
      </c>
      <c r="E37" s="55" t="s">
        <v>10</v>
      </c>
      <c r="F37" s="55" t="s">
        <v>569</v>
      </c>
      <c r="G37" s="55" t="s">
        <v>81</v>
      </c>
      <c r="H37" s="55" t="s">
        <v>570</v>
      </c>
      <c r="I37" s="55" t="s">
        <v>401</v>
      </c>
      <c r="J37" s="68" t="s">
        <v>571</v>
      </c>
      <c r="K37" s="55" t="s">
        <v>572</v>
      </c>
      <c r="L37" s="55" t="s">
        <v>10</v>
      </c>
      <c r="M37" s="55" t="s">
        <v>572</v>
      </c>
      <c r="N37" s="55" t="s">
        <v>401</v>
      </c>
    </row>
    <row r="38" spans="1:14" ht="12">
      <c r="A38" s="55" t="s">
        <v>573</v>
      </c>
      <c r="B38" s="55" t="s">
        <v>10</v>
      </c>
      <c r="C38" s="68" t="s">
        <v>574</v>
      </c>
      <c r="D38" s="55" t="s">
        <v>575</v>
      </c>
      <c r="E38" s="55" t="s">
        <v>10</v>
      </c>
      <c r="F38" s="55" t="s">
        <v>575</v>
      </c>
      <c r="G38" s="55" t="s">
        <v>10</v>
      </c>
      <c r="H38" s="55" t="s">
        <v>576</v>
      </c>
      <c r="I38" s="55" t="s">
        <v>449</v>
      </c>
      <c r="J38" s="68" t="s">
        <v>577</v>
      </c>
      <c r="K38" s="55" t="s">
        <v>578</v>
      </c>
      <c r="L38" s="55" t="s">
        <v>10</v>
      </c>
      <c r="M38" s="55" t="s">
        <v>578</v>
      </c>
      <c r="N38" s="55" t="s">
        <v>106</v>
      </c>
    </row>
    <row r="39" spans="1:14" ht="12">
      <c r="A39" s="55" t="s">
        <v>579</v>
      </c>
      <c r="B39" s="55" t="s">
        <v>419</v>
      </c>
      <c r="C39" s="68" t="s">
        <v>580</v>
      </c>
      <c r="D39" s="55" t="s">
        <v>581</v>
      </c>
      <c r="E39" s="55" t="s">
        <v>10</v>
      </c>
      <c r="F39" s="55" t="s">
        <v>581</v>
      </c>
      <c r="G39" s="55" t="s">
        <v>582</v>
      </c>
      <c r="H39" s="55" t="s">
        <v>583</v>
      </c>
      <c r="I39" s="55" t="s">
        <v>452</v>
      </c>
      <c r="J39" s="68" t="s">
        <v>584</v>
      </c>
      <c r="K39" s="55" t="s">
        <v>585</v>
      </c>
      <c r="L39" s="55" t="s">
        <v>10</v>
      </c>
      <c r="M39" s="55" t="s">
        <v>585</v>
      </c>
      <c r="N39" s="55" t="s">
        <v>452</v>
      </c>
    </row>
    <row r="40" spans="1:14" ht="12">
      <c r="A40" s="55" t="s">
        <v>586</v>
      </c>
      <c r="B40" s="55" t="s">
        <v>401</v>
      </c>
      <c r="C40" s="68" t="s">
        <v>587</v>
      </c>
      <c r="D40" s="55" t="s">
        <v>588</v>
      </c>
      <c r="E40" s="55" t="s">
        <v>10</v>
      </c>
      <c r="F40" s="55" t="s">
        <v>588</v>
      </c>
      <c r="G40" s="55" t="s">
        <v>109</v>
      </c>
      <c r="H40" s="55" t="s">
        <v>10</v>
      </c>
      <c r="I40" s="55" t="s">
        <v>10</v>
      </c>
      <c r="J40" s="68" t="s">
        <v>589</v>
      </c>
      <c r="K40" s="55" t="s">
        <v>10</v>
      </c>
      <c r="L40" s="55" t="s">
        <v>10</v>
      </c>
      <c r="M40" s="55" t="s">
        <v>10</v>
      </c>
      <c r="N40" s="55" t="s">
        <v>10</v>
      </c>
    </row>
    <row r="41" spans="1:14" ht="12">
      <c r="A41" s="55" t="s">
        <v>590</v>
      </c>
      <c r="B41" s="55" t="s">
        <v>452</v>
      </c>
      <c r="C41" s="68" t="s">
        <v>591</v>
      </c>
      <c r="D41" s="55" t="s">
        <v>592</v>
      </c>
      <c r="E41" s="55" t="s">
        <v>10</v>
      </c>
      <c r="F41" s="55" t="s">
        <v>592</v>
      </c>
      <c r="G41" s="55" t="s">
        <v>452</v>
      </c>
      <c r="H41" s="55" t="s">
        <v>10</v>
      </c>
      <c r="I41" s="55" t="s">
        <v>10</v>
      </c>
      <c r="J41" s="68" t="s">
        <v>593</v>
      </c>
      <c r="K41" s="55" t="s">
        <v>10</v>
      </c>
      <c r="L41" s="55" t="s">
        <v>10</v>
      </c>
      <c r="M41" s="55" t="s">
        <v>10</v>
      </c>
      <c r="N41" s="55" t="s">
        <v>10</v>
      </c>
    </row>
    <row r="42" spans="1:14" ht="12">
      <c r="A42" s="55" t="s">
        <v>594</v>
      </c>
      <c r="B42" s="55" t="s">
        <v>452</v>
      </c>
      <c r="C42" s="68" t="s">
        <v>595</v>
      </c>
      <c r="D42" s="55" t="s">
        <v>596</v>
      </c>
      <c r="E42" s="55" t="s">
        <v>10</v>
      </c>
      <c r="F42" s="55" t="s">
        <v>596</v>
      </c>
      <c r="G42" s="55" t="s">
        <v>452</v>
      </c>
      <c r="H42" s="55"/>
      <c r="I42" s="55"/>
      <c r="J42" s="56"/>
      <c r="K42" s="55"/>
      <c r="L42" s="55"/>
      <c r="M42" s="55"/>
      <c r="N42" s="55"/>
    </row>
    <row r="43" spans="1:14" ht="12">
      <c r="A43" s="55" t="s">
        <v>597</v>
      </c>
      <c r="B43" s="55" t="s">
        <v>452</v>
      </c>
      <c r="C43" s="68" t="s">
        <v>598</v>
      </c>
      <c r="D43" s="55" t="s">
        <v>599</v>
      </c>
      <c r="E43" s="55" t="s">
        <v>10</v>
      </c>
      <c r="F43" s="55" t="s">
        <v>599</v>
      </c>
      <c r="G43" s="55" t="s">
        <v>452</v>
      </c>
      <c r="H43" s="53" t="s">
        <v>600</v>
      </c>
      <c r="I43" s="53" t="s">
        <v>601</v>
      </c>
      <c r="J43" s="69" t="s">
        <v>602</v>
      </c>
      <c r="K43" s="53" t="s">
        <v>603</v>
      </c>
      <c r="L43" s="53" t="s">
        <v>182</v>
      </c>
      <c r="M43" s="53" t="s">
        <v>604</v>
      </c>
      <c r="N43" s="53" t="s">
        <v>605</v>
      </c>
    </row>
    <row r="44" spans="1:14" ht="12">
      <c r="A44" s="55" t="s">
        <v>606</v>
      </c>
      <c r="B44" s="55" t="s">
        <v>106</v>
      </c>
      <c r="C44" s="68" t="s">
        <v>607</v>
      </c>
      <c r="D44" s="55" t="s">
        <v>608</v>
      </c>
      <c r="E44" s="55" t="s">
        <v>10</v>
      </c>
      <c r="F44" s="55" t="s">
        <v>608</v>
      </c>
      <c r="G44" s="55" t="s">
        <v>106</v>
      </c>
      <c r="H44" s="55"/>
      <c r="I44" s="55"/>
      <c r="J44" s="56"/>
      <c r="K44" s="55"/>
      <c r="L44" s="55"/>
      <c r="M44" s="55"/>
      <c r="N44" s="55"/>
    </row>
    <row r="45" spans="1:14" ht="12">
      <c r="A45" s="55" t="s">
        <v>10</v>
      </c>
      <c r="B45" s="55" t="s">
        <v>10</v>
      </c>
      <c r="C45" s="68" t="s">
        <v>609</v>
      </c>
      <c r="D45" s="55" t="s">
        <v>10</v>
      </c>
      <c r="E45" s="55" t="s">
        <v>10</v>
      </c>
      <c r="F45" s="55" t="s">
        <v>10</v>
      </c>
      <c r="G45" s="55" t="s">
        <v>10</v>
      </c>
      <c r="H45" s="53" t="s">
        <v>610</v>
      </c>
      <c r="I45" s="53" t="s">
        <v>611</v>
      </c>
      <c r="J45" s="54" t="s">
        <v>612</v>
      </c>
      <c r="K45" s="53" t="s">
        <v>610</v>
      </c>
      <c r="L45" s="53" t="s">
        <v>10</v>
      </c>
      <c r="M45" s="53" t="s">
        <v>610</v>
      </c>
      <c r="N45" s="53" t="s">
        <v>154</v>
      </c>
    </row>
    <row r="46" spans="1:14" ht="12">
      <c r="A46" s="55" t="s">
        <v>10</v>
      </c>
      <c r="B46" s="55" t="s">
        <v>10</v>
      </c>
      <c r="C46" s="68" t="s">
        <v>613</v>
      </c>
      <c r="D46" s="55" t="s">
        <v>10</v>
      </c>
      <c r="E46" s="55" t="s">
        <v>10</v>
      </c>
      <c r="F46" s="55" t="s">
        <v>10</v>
      </c>
      <c r="G46" s="55" t="s">
        <v>10</v>
      </c>
      <c r="H46" s="55" t="s">
        <v>610</v>
      </c>
      <c r="I46" s="55" t="s">
        <v>611</v>
      </c>
      <c r="J46" s="68" t="s">
        <v>612</v>
      </c>
      <c r="K46" s="55" t="s">
        <v>610</v>
      </c>
      <c r="L46" s="55" t="s">
        <v>10</v>
      </c>
      <c r="M46" s="55" t="s">
        <v>610</v>
      </c>
      <c r="N46" s="55" t="s">
        <v>154</v>
      </c>
    </row>
    <row r="47" spans="1:14" ht="12">
      <c r="A47" s="55" t="s">
        <v>10</v>
      </c>
      <c r="B47" s="55" t="s">
        <v>10</v>
      </c>
      <c r="C47" s="68" t="s">
        <v>614</v>
      </c>
      <c r="D47" s="55" t="s">
        <v>10</v>
      </c>
      <c r="E47" s="55" t="s">
        <v>10</v>
      </c>
      <c r="F47" s="55" t="s">
        <v>10</v>
      </c>
      <c r="G47" s="55" t="s">
        <v>10</v>
      </c>
      <c r="H47" s="55" t="s">
        <v>10</v>
      </c>
      <c r="I47" s="55" t="s">
        <v>10</v>
      </c>
      <c r="J47" s="68" t="s">
        <v>615</v>
      </c>
      <c r="K47" s="55" t="s">
        <v>10</v>
      </c>
      <c r="L47" s="55" t="s">
        <v>10</v>
      </c>
      <c r="M47" s="55" t="s">
        <v>10</v>
      </c>
      <c r="N47" s="55" t="s">
        <v>10</v>
      </c>
    </row>
    <row r="48" spans="1:14" ht="6" customHeight="1">
      <c r="A48" s="55"/>
      <c r="B48" s="55"/>
      <c r="C48" s="56"/>
      <c r="D48" s="55"/>
      <c r="E48" s="55"/>
      <c r="F48" s="55"/>
      <c r="G48" s="55"/>
      <c r="H48" s="55"/>
      <c r="I48" s="55"/>
      <c r="J48" s="56"/>
      <c r="K48" s="55"/>
      <c r="L48" s="55"/>
      <c r="M48" s="55"/>
      <c r="N48" s="55"/>
    </row>
    <row r="49" spans="1:14" ht="12">
      <c r="A49" s="53" t="s">
        <v>10</v>
      </c>
      <c r="B49" s="53" t="s">
        <v>10</v>
      </c>
      <c r="C49" s="54" t="s">
        <v>616</v>
      </c>
      <c r="D49" s="53" t="s">
        <v>10</v>
      </c>
      <c r="E49" s="53" t="s">
        <v>10</v>
      </c>
      <c r="F49" s="53" t="s">
        <v>10</v>
      </c>
      <c r="G49" s="53" t="s">
        <v>10</v>
      </c>
      <c r="H49" s="53" t="s">
        <v>617</v>
      </c>
      <c r="I49" s="53" t="s">
        <v>618</v>
      </c>
      <c r="J49" s="54" t="s">
        <v>249</v>
      </c>
      <c r="K49" s="53" t="s">
        <v>617</v>
      </c>
      <c r="L49" s="53" t="s">
        <v>10</v>
      </c>
      <c r="M49" s="53" t="s">
        <v>617</v>
      </c>
      <c r="N49" s="53" t="s">
        <v>619</v>
      </c>
    </row>
    <row r="50" spans="1:14" ht="12">
      <c r="A50" s="55" t="s">
        <v>10</v>
      </c>
      <c r="B50" s="55" t="s">
        <v>10</v>
      </c>
      <c r="C50" s="68" t="s">
        <v>620</v>
      </c>
      <c r="D50" s="55" t="s">
        <v>10</v>
      </c>
      <c r="E50" s="55" t="s">
        <v>10</v>
      </c>
      <c r="F50" s="55" t="s">
        <v>10</v>
      </c>
      <c r="G50" s="55" t="s">
        <v>10</v>
      </c>
      <c r="H50" s="55" t="s">
        <v>617</v>
      </c>
      <c r="I50" s="55" t="s">
        <v>618</v>
      </c>
      <c r="J50" s="68" t="s">
        <v>249</v>
      </c>
      <c r="K50" s="55" t="s">
        <v>617</v>
      </c>
      <c r="L50" s="55" t="s">
        <v>10</v>
      </c>
      <c r="M50" s="55" t="s">
        <v>617</v>
      </c>
      <c r="N50" s="55" t="s">
        <v>619</v>
      </c>
    </row>
    <row r="51" spans="1:14" ht="12">
      <c r="A51" s="55" t="s">
        <v>10</v>
      </c>
      <c r="B51" s="55" t="s">
        <v>10</v>
      </c>
      <c r="C51" s="68" t="s">
        <v>621</v>
      </c>
      <c r="D51" s="55" t="s">
        <v>10</v>
      </c>
      <c r="E51" s="55" t="s">
        <v>10</v>
      </c>
      <c r="F51" s="55" t="s">
        <v>10</v>
      </c>
      <c r="G51" s="55" t="s">
        <v>10</v>
      </c>
      <c r="H51" s="55"/>
      <c r="I51" s="55"/>
      <c r="J51" s="56"/>
      <c r="K51" s="55"/>
      <c r="L51" s="55"/>
      <c r="M51" s="55"/>
      <c r="N51" s="55"/>
    </row>
    <row r="52" spans="1:14" ht="12">
      <c r="A52" s="55"/>
      <c r="B52" s="55"/>
      <c r="C52" s="56"/>
      <c r="D52" s="55"/>
      <c r="E52" s="55"/>
      <c r="F52" s="55"/>
      <c r="G52" s="55"/>
      <c r="H52" s="53" t="s">
        <v>622</v>
      </c>
      <c r="I52" s="53" t="s">
        <v>623</v>
      </c>
      <c r="J52" s="54" t="s">
        <v>624</v>
      </c>
      <c r="K52" s="53" t="s">
        <v>625</v>
      </c>
      <c r="L52" s="53" t="s">
        <v>182</v>
      </c>
      <c r="M52" s="53" t="s">
        <v>626</v>
      </c>
      <c r="N52" s="53" t="s">
        <v>627</v>
      </c>
    </row>
    <row r="53" spans="1:14" ht="12">
      <c r="A53" s="53" t="s">
        <v>628</v>
      </c>
      <c r="B53" s="53" t="s">
        <v>449</v>
      </c>
      <c r="C53" s="54" t="s">
        <v>629</v>
      </c>
      <c r="D53" s="53" t="s">
        <v>630</v>
      </c>
      <c r="E53" s="53" t="s">
        <v>10</v>
      </c>
      <c r="F53" s="53" t="s">
        <v>630</v>
      </c>
      <c r="G53" s="53" t="s">
        <v>106</v>
      </c>
      <c r="H53" s="55" t="s">
        <v>622</v>
      </c>
      <c r="I53" s="55" t="s">
        <v>623</v>
      </c>
      <c r="J53" s="68" t="s">
        <v>631</v>
      </c>
      <c r="K53" s="55" t="s">
        <v>625</v>
      </c>
      <c r="L53" s="55" t="s">
        <v>182</v>
      </c>
      <c r="M53" s="55" t="s">
        <v>626</v>
      </c>
      <c r="N53" s="55" t="s">
        <v>627</v>
      </c>
    </row>
    <row r="54" spans="1:14" ht="12">
      <c r="A54" s="55" t="s">
        <v>628</v>
      </c>
      <c r="B54" s="55" t="s">
        <v>449</v>
      </c>
      <c r="C54" s="68" t="s">
        <v>629</v>
      </c>
      <c r="D54" s="55" t="s">
        <v>630</v>
      </c>
      <c r="E54" s="55" t="s">
        <v>10</v>
      </c>
      <c r="F54" s="55" t="s">
        <v>630</v>
      </c>
      <c r="G54" s="55" t="s">
        <v>106</v>
      </c>
      <c r="H54" s="55" t="s">
        <v>10</v>
      </c>
      <c r="I54" s="55" t="s">
        <v>10</v>
      </c>
      <c r="J54" s="68" t="s">
        <v>632</v>
      </c>
      <c r="K54" s="55" t="s">
        <v>10</v>
      </c>
      <c r="L54" s="55" t="s">
        <v>10</v>
      </c>
      <c r="M54" s="55" t="s">
        <v>10</v>
      </c>
      <c r="N54" s="55" t="s">
        <v>10</v>
      </c>
    </row>
    <row r="55" spans="1:14" ht="12">
      <c r="A55" s="55" t="s">
        <v>10</v>
      </c>
      <c r="B55" s="55" t="s">
        <v>10</v>
      </c>
      <c r="C55" s="68" t="s">
        <v>633</v>
      </c>
      <c r="D55" s="55" t="s">
        <v>10</v>
      </c>
      <c r="E55" s="55" t="s">
        <v>10</v>
      </c>
      <c r="F55" s="55" t="s">
        <v>10</v>
      </c>
      <c r="G55" s="55" t="s">
        <v>10</v>
      </c>
      <c r="H55" s="55" t="s">
        <v>10</v>
      </c>
      <c r="I55" s="55" t="s">
        <v>10</v>
      </c>
      <c r="J55" s="68" t="s">
        <v>271</v>
      </c>
      <c r="K55" s="55" t="s">
        <v>10</v>
      </c>
      <c r="L55" s="55" t="s">
        <v>10</v>
      </c>
      <c r="M55" s="55" t="s">
        <v>10</v>
      </c>
      <c r="N55" s="55" t="s">
        <v>10</v>
      </c>
    </row>
    <row r="56" spans="1:14" ht="6" customHeight="1">
      <c r="A56" s="55"/>
      <c r="B56" s="55"/>
      <c r="C56" s="56"/>
      <c r="D56" s="55"/>
      <c r="E56" s="55"/>
      <c r="F56" s="55"/>
      <c r="G56" s="55"/>
      <c r="H56" s="55"/>
      <c r="I56" s="55"/>
      <c r="J56" s="56"/>
      <c r="K56" s="55"/>
      <c r="L56" s="55"/>
      <c r="M56" s="55"/>
      <c r="N56" s="55"/>
    </row>
    <row r="57" spans="1:14" ht="12">
      <c r="A57" s="53" t="s">
        <v>634</v>
      </c>
      <c r="B57" s="53" t="s">
        <v>635</v>
      </c>
      <c r="C57" s="54" t="s">
        <v>636</v>
      </c>
      <c r="D57" s="53" t="s">
        <v>637</v>
      </c>
      <c r="E57" s="53" t="s">
        <v>10</v>
      </c>
      <c r="F57" s="53" t="s">
        <v>637</v>
      </c>
      <c r="G57" s="53" t="s">
        <v>33</v>
      </c>
      <c r="H57" s="53" t="s">
        <v>638</v>
      </c>
      <c r="I57" s="53" t="s">
        <v>639</v>
      </c>
      <c r="J57" s="54" t="s">
        <v>640</v>
      </c>
      <c r="K57" s="53" t="s">
        <v>641</v>
      </c>
      <c r="L57" s="53" t="s">
        <v>10</v>
      </c>
      <c r="M57" s="53" t="s">
        <v>641</v>
      </c>
      <c r="N57" s="53" t="s">
        <v>642</v>
      </c>
    </row>
    <row r="58" spans="1:14" ht="12">
      <c r="A58" s="55" t="s">
        <v>643</v>
      </c>
      <c r="B58" s="55" t="s">
        <v>25</v>
      </c>
      <c r="C58" s="68" t="s">
        <v>644</v>
      </c>
      <c r="D58" s="55" t="s">
        <v>645</v>
      </c>
      <c r="E58" s="55" t="s">
        <v>10</v>
      </c>
      <c r="F58" s="55" t="s">
        <v>645</v>
      </c>
      <c r="G58" s="55" t="s">
        <v>619</v>
      </c>
      <c r="H58" s="55" t="s">
        <v>646</v>
      </c>
      <c r="I58" s="55" t="s">
        <v>647</v>
      </c>
      <c r="J58" s="68" t="s">
        <v>648</v>
      </c>
      <c r="K58" s="55" t="s">
        <v>649</v>
      </c>
      <c r="L58" s="55" t="s">
        <v>10</v>
      </c>
      <c r="M58" s="55" t="s">
        <v>649</v>
      </c>
      <c r="N58" s="55" t="s">
        <v>650</v>
      </c>
    </row>
    <row r="59" spans="1:14" ht="12">
      <c r="A59" s="55" t="s">
        <v>651</v>
      </c>
      <c r="B59" s="55" t="s">
        <v>478</v>
      </c>
      <c r="C59" s="68" t="s">
        <v>652</v>
      </c>
      <c r="D59" s="55" t="s">
        <v>653</v>
      </c>
      <c r="E59" s="55" t="s">
        <v>10</v>
      </c>
      <c r="F59" s="55" t="s">
        <v>653</v>
      </c>
      <c r="G59" s="55" t="s">
        <v>654</v>
      </c>
      <c r="H59" s="55" t="s">
        <v>655</v>
      </c>
      <c r="I59" s="55" t="s">
        <v>10</v>
      </c>
      <c r="J59" s="68" t="s">
        <v>656</v>
      </c>
      <c r="K59" s="55" t="s">
        <v>657</v>
      </c>
      <c r="L59" s="55" t="s">
        <v>10</v>
      </c>
      <c r="M59" s="55" t="s">
        <v>657</v>
      </c>
      <c r="N59" s="55" t="s">
        <v>658</v>
      </c>
    </row>
    <row r="60" spans="1:14" ht="12">
      <c r="A60" s="55" t="s">
        <v>659</v>
      </c>
      <c r="B60" s="55" t="s">
        <v>438</v>
      </c>
      <c r="C60" s="68" t="s">
        <v>660</v>
      </c>
      <c r="D60" s="55" t="s">
        <v>661</v>
      </c>
      <c r="E60" s="55" t="s">
        <v>10</v>
      </c>
      <c r="F60" s="55" t="s">
        <v>661</v>
      </c>
      <c r="G60" s="55" t="s">
        <v>662</v>
      </c>
      <c r="H60" s="55" t="s">
        <v>10</v>
      </c>
      <c r="I60" s="55" t="s">
        <v>10</v>
      </c>
      <c r="J60" s="68" t="s">
        <v>663</v>
      </c>
      <c r="K60" s="55" t="s">
        <v>10</v>
      </c>
      <c r="L60" s="55" t="s">
        <v>10</v>
      </c>
      <c r="M60" s="55" t="s">
        <v>10</v>
      </c>
      <c r="N60" s="55" t="s">
        <v>10</v>
      </c>
    </row>
    <row r="61" spans="1:14" ht="12">
      <c r="A61" s="55" t="s">
        <v>664</v>
      </c>
      <c r="B61" s="55" t="s">
        <v>10</v>
      </c>
      <c r="C61" s="68" t="s">
        <v>665</v>
      </c>
      <c r="D61" s="55" t="s">
        <v>666</v>
      </c>
      <c r="E61" s="55" t="s">
        <v>10</v>
      </c>
      <c r="F61" s="55" t="s">
        <v>666</v>
      </c>
      <c r="G61" s="55" t="s">
        <v>10</v>
      </c>
      <c r="H61" s="55" t="s">
        <v>10</v>
      </c>
      <c r="I61" s="55" t="s">
        <v>10</v>
      </c>
      <c r="J61" s="68" t="s">
        <v>667</v>
      </c>
      <c r="K61" s="55" t="s">
        <v>10</v>
      </c>
      <c r="L61" s="55" t="s">
        <v>10</v>
      </c>
      <c r="M61" s="55" t="s">
        <v>10</v>
      </c>
      <c r="N61" s="55" t="s">
        <v>10</v>
      </c>
    </row>
    <row r="62" spans="1:14" ht="12">
      <c r="A62" s="55" t="s">
        <v>668</v>
      </c>
      <c r="B62" s="55" t="s">
        <v>452</v>
      </c>
      <c r="C62" s="68" t="s">
        <v>669</v>
      </c>
      <c r="D62" s="55" t="s">
        <v>670</v>
      </c>
      <c r="E62" s="55" t="s">
        <v>10</v>
      </c>
      <c r="F62" s="55" t="s">
        <v>670</v>
      </c>
      <c r="G62" s="55" t="s">
        <v>452</v>
      </c>
      <c r="H62" s="55" t="s">
        <v>671</v>
      </c>
      <c r="I62" s="55" t="s">
        <v>672</v>
      </c>
      <c r="J62" s="68" t="s">
        <v>673</v>
      </c>
      <c r="K62" s="55" t="s">
        <v>674</v>
      </c>
      <c r="L62" s="55" t="s">
        <v>10</v>
      </c>
      <c r="M62" s="55" t="s">
        <v>674</v>
      </c>
      <c r="N62" s="55" t="s">
        <v>675</v>
      </c>
    </row>
    <row r="63" spans="1:14" ht="12">
      <c r="A63" s="53"/>
      <c r="B63" s="53"/>
      <c r="C63" s="54"/>
      <c r="D63" s="53"/>
      <c r="E63" s="53"/>
      <c r="F63" s="53"/>
      <c r="G63" s="53"/>
      <c r="H63" s="55" t="s">
        <v>10</v>
      </c>
      <c r="I63" s="55" t="s">
        <v>10</v>
      </c>
      <c r="J63" s="68" t="s">
        <v>676</v>
      </c>
      <c r="K63" s="55" t="s">
        <v>10</v>
      </c>
      <c r="L63" s="55" t="s">
        <v>10</v>
      </c>
      <c r="M63" s="55" t="s">
        <v>10</v>
      </c>
      <c r="N63" s="55" t="s">
        <v>10</v>
      </c>
    </row>
    <row r="64" spans="1:14" ht="6" customHeight="1">
      <c r="A64" s="55"/>
      <c r="B64" s="55"/>
      <c r="C64" s="56"/>
      <c r="D64" s="55"/>
      <c r="E64" s="55"/>
      <c r="F64" s="55"/>
      <c r="G64" s="55"/>
      <c r="H64" s="55"/>
      <c r="I64" s="55"/>
      <c r="J64" s="56"/>
      <c r="K64" s="55"/>
      <c r="L64" s="55"/>
      <c r="M64" s="55"/>
      <c r="N64" s="55"/>
    </row>
    <row r="65" spans="1:14" ht="12">
      <c r="A65" s="53"/>
      <c r="B65" s="53"/>
      <c r="C65" s="69"/>
      <c r="D65" s="53"/>
      <c r="E65" s="53"/>
      <c r="F65" s="53"/>
      <c r="G65" s="53"/>
      <c r="H65" s="53" t="s">
        <v>10</v>
      </c>
      <c r="I65" s="53" t="s">
        <v>10</v>
      </c>
      <c r="J65" s="54" t="s">
        <v>677</v>
      </c>
      <c r="K65" s="53" t="s">
        <v>10</v>
      </c>
      <c r="L65" s="53" t="s">
        <v>10</v>
      </c>
      <c r="M65" s="53" t="s">
        <v>10</v>
      </c>
      <c r="N65" s="53" t="s">
        <v>10</v>
      </c>
    </row>
    <row r="66" spans="1:14" ht="12">
      <c r="A66" s="55"/>
      <c r="B66" s="55"/>
      <c r="C66" s="56"/>
      <c r="D66" s="55"/>
      <c r="E66" s="55"/>
      <c r="F66" s="55"/>
      <c r="G66" s="55"/>
      <c r="H66" s="55" t="s">
        <v>10</v>
      </c>
      <c r="I66" s="55" t="s">
        <v>10</v>
      </c>
      <c r="J66" s="68" t="s">
        <v>677</v>
      </c>
      <c r="K66" s="55" t="s">
        <v>10</v>
      </c>
      <c r="L66" s="55" t="s">
        <v>10</v>
      </c>
      <c r="M66" s="55" t="s">
        <v>10</v>
      </c>
      <c r="N66" s="55" t="s">
        <v>10</v>
      </c>
    </row>
    <row r="67" spans="1:14" ht="6" customHeight="1">
      <c r="A67" s="53"/>
      <c r="B67" s="53"/>
      <c r="C67" s="54"/>
      <c r="D67" s="53"/>
      <c r="E67" s="53"/>
      <c r="F67" s="53"/>
      <c r="G67" s="53"/>
      <c r="H67" s="55"/>
      <c r="I67" s="55"/>
      <c r="J67" s="56"/>
      <c r="K67" s="55"/>
      <c r="L67" s="55"/>
      <c r="M67" s="55"/>
      <c r="N67" s="55"/>
    </row>
    <row r="68" spans="1:14" ht="12">
      <c r="A68" s="55"/>
      <c r="B68" s="55"/>
      <c r="C68" s="68"/>
      <c r="D68" s="55"/>
      <c r="E68" s="55"/>
      <c r="F68" s="55"/>
      <c r="G68" s="55"/>
      <c r="H68" s="53" t="s">
        <v>10</v>
      </c>
      <c r="I68" s="53" t="s">
        <v>10</v>
      </c>
      <c r="J68" s="54" t="s">
        <v>678</v>
      </c>
      <c r="K68" s="53" t="s">
        <v>10</v>
      </c>
      <c r="L68" s="53" t="s">
        <v>10</v>
      </c>
      <c r="M68" s="53" t="s">
        <v>10</v>
      </c>
      <c r="N68" s="53" t="s">
        <v>10</v>
      </c>
    </row>
    <row r="69" spans="1:14" ht="12">
      <c r="A69" s="55"/>
      <c r="B69" s="55"/>
      <c r="C69" s="68"/>
      <c r="D69" s="55"/>
      <c r="E69" s="55"/>
      <c r="F69" s="55"/>
      <c r="G69" s="55"/>
      <c r="H69" s="55" t="s">
        <v>10</v>
      </c>
      <c r="I69" s="55" t="s">
        <v>10</v>
      </c>
      <c r="J69" s="68" t="s">
        <v>678</v>
      </c>
      <c r="K69" s="55" t="s">
        <v>10</v>
      </c>
      <c r="L69" s="55" t="s">
        <v>10</v>
      </c>
      <c r="M69" s="55" t="s">
        <v>10</v>
      </c>
      <c r="N69" s="55" t="s">
        <v>10</v>
      </c>
    </row>
    <row r="70" spans="1:14" ht="12">
      <c r="A70" s="98" t="s">
        <v>362</v>
      </c>
      <c r="B70" s="98" t="s">
        <v>63</v>
      </c>
      <c r="C70" s="99" t="s">
        <v>679</v>
      </c>
      <c r="D70" s="98" t="s">
        <v>364</v>
      </c>
      <c r="E70" s="98" t="s">
        <v>365</v>
      </c>
      <c r="F70" s="98" t="s">
        <v>366</v>
      </c>
      <c r="G70" s="98" t="s">
        <v>63</v>
      </c>
      <c r="H70" s="98" t="s">
        <v>362</v>
      </c>
      <c r="I70" s="98" t="s">
        <v>63</v>
      </c>
      <c r="J70" s="99" t="s">
        <v>679</v>
      </c>
      <c r="K70" s="98" t="s">
        <v>364</v>
      </c>
      <c r="L70" s="98" t="s">
        <v>365</v>
      </c>
      <c r="M70" s="98" t="s">
        <v>366</v>
      </c>
      <c r="N70" s="98" t="s">
        <v>63</v>
      </c>
    </row>
    <row r="71" spans="1:7" ht="12">
      <c r="A71" s="42" t="s">
        <v>699</v>
      </c>
      <c r="B71" s="55"/>
      <c r="C71" s="68"/>
      <c r="D71" s="55"/>
      <c r="E71" s="55"/>
      <c r="F71" s="55"/>
      <c r="G71" s="55"/>
    </row>
    <row r="72" spans="1:7" ht="12">
      <c r="A72" s="42" t="s">
        <v>698</v>
      </c>
      <c r="B72" s="55"/>
      <c r="C72" s="68"/>
      <c r="D72" s="55"/>
      <c r="E72" s="55"/>
      <c r="F72" s="55"/>
      <c r="G72" s="55"/>
    </row>
    <row r="73" spans="1:7" ht="27" customHeight="1">
      <c r="A73" s="138" t="s">
        <v>700</v>
      </c>
      <c r="B73" s="139"/>
      <c r="C73" s="139"/>
      <c r="D73" s="139"/>
      <c r="E73" s="139"/>
      <c r="F73" s="139"/>
      <c r="G73" s="139"/>
    </row>
    <row r="74" spans="1:7" ht="12">
      <c r="A74" s="55"/>
      <c r="B74" s="55"/>
      <c r="C74" s="68"/>
      <c r="D74" s="55"/>
      <c r="E74" s="55"/>
      <c r="F74" s="55"/>
      <c r="G74" s="55"/>
    </row>
    <row r="75" spans="1:7" ht="12">
      <c r="A75" s="55"/>
      <c r="B75" s="55"/>
      <c r="C75" s="68"/>
      <c r="D75" s="55"/>
      <c r="E75" s="55"/>
      <c r="F75" s="55"/>
      <c r="G75" s="55"/>
    </row>
    <row r="76" spans="1:7" ht="12">
      <c r="A76" s="55"/>
      <c r="B76" s="55"/>
      <c r="C76" s="68"/>
      <c r="D76" s="55"/>
      <c r="E76" s="55"/>
      <c r="F76" s="55"/>
      <c r="G76" s="55"/>
    </row>
    <row r="77" spans="1:7" ht="12">
      <c r="A77" s="55"/>
      <c r="B77" s="55"/>
      <c r="C77" s="56"/>
      <c r="D77" s="55"/>
      <c r="E77" s="55"/>
      <c r="F77" s="55"/>
      <c r="G77" s="55"/>
    </row>
    <row r="78" spans="1:7" ht="12">
      <c r="A78" s="53"/>
      <c r="B78" s="53"/>
      <c r="C78" s="54"/>
      <c r="D78" s="53"/>
      <c r="E78" s="53"/>
      <c r="F78" s="53"/>
      <c r="G78" s="53"/>
    </row>
    <row r="79" spans="1:7" ht="12">
      <c r="A79" s="55"/>
      <c r="B79" s="55"/>
      <c r="C79" s="68"/>
      <c r="D79" s="55"/>
      <c r="E79" s="55"/>
      <c r="F79" s="55"/>
      <c r="G79" s="55"/>
    </row>
    <row r="80" spans="1:7" ht="12">
      <c r="A80" s="55"/>
      <c r="B80" s="55"/>
      <c r="C80" s="68"/>
      <c r="D80" s="55"/>
      <c r="E80" s="55"/>
      <c r="F80" s="55"/>
      <c r="G80" s="55"/>
    </row>
    <row r="81" spans="1:7" ht="12">
      <c r="A81" s="55"/>
      <c r="B81" s="55"/>
      <c r="C81" s="68"/>
      <c r="D81" s="55"/>
      <c r="E81" s="55"/>
      <c r="F81" s="55"/>
      <c r="G81" s="55"/>
    </row>
    <row r="82" spans="1:7" ht="12">
      <c r="A82" s="55"/>
      <c r="B82" s="55"/>
      <c r="C82" s="68"/>
      <c r="D82" s="55"/>
      <c r="E82" s="55"/>
      <c r="F82" s="55"/>
      <c r="G82" s="55"/>
    </row>
    <row r="83" spans="1:7" ht="12">
      <c r="A83" s="55"/>
      <c r="B83" s="55"/>
      <c r="C83" s="68"/>
      <c r="D83" s="55"/>
      <c r="E83" s="55"/>
      <c r="F83" s="55"/>
      <c r="G83" s="55"/>
    </row>
    <row r="84" spans="1:7" ht="12">
      <c r="A84" s="55"/>
      <c r="B84" s="55"/>
      <c r="C84" s="68"/>
      <c r="D84" s="55"/>
      <c r="E84" s="55"/>
      <c r="F84" s="55"/>
      <c r="G84" s="55"/>
    </row>
    <row r="85" spans="1:7" ht="12">
      <c r="A85" s="55"/>
      <c r="B85" s="55"/>
      <c r="C85" s="56"/>
      <c r="D85" s="55"/>
      <c r="E85" s="55"/>
      <c r="F85" s="55"/>
      <c r="G85" s="55"/>
    </row>
    <row r="86" spans="1:7" ht="12">
      <c r="A86" s="53"/>
      <c r="B86" s="53"/>
      <c r="C86" s="54"/>
      <c r="D86" s="53"/>
      <c r="E86" s="53"/>
      <c r="F86" s="53"/>
      <c r="G86" s="53"/>
    </row>
    <row r="87" spans="1:7" ht="12">
      <c r="A87" s="55"/>
      <c r="B87" s="55"/>
      <c r="C87" s="68"/>
      <c r="D87" s="55"/>
      <c r="E87" s="55"/>
      <c r="F87" s="55"/>
      <c r="G87" s="55"/>
    </row>
    <row r="88" spans="1:7" ht="12">
      <c r="A88" s="55"/>
      <c r="B88" s="55"/>
      <c r="C88" s="68"/>
      <c r="D88" s="55"/>
      <c r="E88" s="55"/>
      <c r="F88" s="55"/>
      <c r="G88" s="55"/>
    </row>
    <row r="89" spans="1:7" ht="12">
      <c r="A89" s="55"/>
      <c r="B89" s="55"/>
      <c r="C89" s="56"/>
      <c r="D89" s="55"/>
      <c r="E89" s="55"/>
      <c r="F89" s="55"/>
      <c r="G89" s="55"/>
    </row>
    <row r="90" spans="1:7" ht="12">
      <c r="A90" s="53"/>
      <c r="B90" s="53"/>
      <c r="C90" s="54"/>
      <c r="D90" s="53"/>
      <c r="E90" s="53"/>
      <c r="F90" s="53"/>
      <c r="G90" s="53"/>
    </row>
    <row r="91" spans="1:7" ht="12">
      <c r="A91" s="55"/>
      <c r="B91" s="55"/>
      <c r="C91" s="68"/>
      <c r="D91" s="55"/>
      <c r="E91" s="55"/>
      <c r="F91" s="55"/>
      <c r="G91" s="55"/>
    </row>
    <row r="92" spans="1:7" ht="12">
      <c r="A92" s="55"/>
      <c r="B92" s="55"/>
      <c r="C92" s="68"/>
      <c r="D92" s="55"/>
      <c r="E92" s="55"/>
      <c r="F92" s="55"/>
      <c r="G92" s="55"/>
    </row>
    <row r="93" spans="1:7" ht="12">
      <c r="A93" s="55"/>
      <c r="B93" s="55"/>
      <c r="C93" s="56"/>
      <c r="D93" s="55"/>
      <c r="E93" s="55"/>
      <c r="F93" s="55"/>
      <c r="G93" s="55"/>
    </row>
    <row r="94" spans="1:7" ht="12">
      <c r="A94" s="53"/>
      <c r="B94" s="53"/>
      <c r="C94" s="54"/>
      <c r="D94" s="53"/>
      <c r="E94" s="53"/>
      <c r="F94" s="53"/>
      <c r="G94" s="53"/>
    </row>
    <row r="95" spans="1:7" ht="12">
      <c r="A95" s="55"/>
      <c r="B95" s="55"/>
      <c r="C95" s="68"/>
      <c r="D95" s="55"/>
      <c r="E95" s="55"/>
      <c r="F95" s="55"/>
      <c r="G95" s="55"/>
    </row>
    <row r="96" spans="1:7" ht="12">
      <c r="A96" s="55"/>
      <c r="B96" s="55"/>
      <c r="C96" s="68"/>
      <c r="D96" s="55"/>
      <c r="E96" s="55"/>
      <c r="F96" s="55"/>
      <c r="G96" s="55"/>
    </row>
    <row r="97" spans="1:7" ht="12">
      <c r="A97" s="55"/>
      <c r="B97" s="55"/>
      <c r="C97" s="68"/>
      <c r="D97" s="55"/>
      <c r="E97" s="55"/>
      <c r="F97" s="55"/>
      <c r="G97" s="55"/>
    </row>
    <row r="98" spans="1:7" ht="12">
      <c r="A98" s="55"/>
      <c r="B98" s="55"/>
      <c r="C98" s="68"/>
      <c r="D98" s="55"/>
      <c r="E98" s="55"/>
      <c r="F98" s="55"/>
      <c r="G98" s="55"/>
    </row>
    <row r="99" spans="1:7" ht="12">
      <c r="A99" s="55"/>
      <c r="B99" s="55"/>
      <c r="C99" s="68"/>
      <c r="D99" s="55"/>
      <c r="E99" s="55"/>
      <c r="F99" s="55"/>
      <c r="G99" s="55"/>
    </row>
    <row r="100" spans="1:7" ht="12">
      <c r="A100" s="55"/>
      <c r="B100" s="55"/>
      <c r="C100" s="56"/>
      <c r="D100" s="55"/>
      <c r="E100" s="55"/>
      <c r="F100" s="55"/>
      <c r="G100" s="55"/>
    </row>
    <row r="101" spans="1:7" ht="12">
      <c r="A101" s="53"/>
      <c r="B101" s="53"/>
      <c r="C101" s="69"/>
      <c r="D101" s="53"/>
      <c r="E101" s="53"/>
      <c r="F101" s="53"/>
      <c r="G101" s="53"/>
    </row>
    <row r="102" spans="1:7" ht="12">
      <c r="A102" s="55"/>
      <c r="B102" s="55"/>
      <c r="C102" s="56"/>
      <c r="D102" s="55"/>
      <c r="E102" s="55"/>
      <c r="F102" s="55"/>
      <c r="G102" s="55"/>
    </row>
    <row r="103" spans="1:7" ht="12">
      <c r="A103" s="53"/>
      <c r="B103" s="53"/>
      <c r="C103" s="54"/>
      <c r="D103" s="53"/>
      <c r="E103" s="53"/>
      <c r="F103" s="53"/>
      <c r="G103" s="53"/>
    </row>
    <row r="104" spans="1:7" ht="12">
      <c r="A104" s="55"/>
      <c r="B104" s="55"/>
      <c r="C104" s="68"/>
      <c r="D104" s="55"/>
      <c r="E104" s="55"/>
      <c r="F104" s="55"/>
      <c r="G104" s="55"/>
    </row>
    <row r="105" spans="1:101" ht="16.5">
      <c r="A105" s="55"/>
      <c r="B105" s="55"/>
      <c r="C105" s="68"/>
      <c r="D105" s="55"/>
      <c r="E105" s="55"/>
      <c r="F105" s="55"/>
      <c r="G105" s="55"/>
      <c r="CV105"/>
      <c r="CW105"/>
    </row>
    <row r="106" spans="1:7" ht="12">
      <c r="A106" s="55"/>
      <c r="B106" s="55"/>
      <c r="C106" s="56"/>
      <c r="D106" s="55"/>
      <c r="E106" s="55"/>
      <c r="F106" s="55"/>
      <c r="G106" s="55"/>
    </row>
    <row r="107" spans="1:7" ht="12">
      <c r="A107" s="53"/>
      <c r="B107" s="53"/>
      <c r="C107" s="54"/>
      <c r="D107" s="53"/>
      <c r="E107" s="53"/>
      <c r="F107" s="53"/>
      <c r="G107" s="53"/>
    </row>
    <row r="108" spans="1:7" ht="12">
      <c r="A108" s="55"/>
      <c r="B108" s="55"/>
      <c r="C108" s="68"/>
      <c r="D108" s="55"/>
      <c r="E108" s="55"/>
      <c r="F108" s="55"/>
      <c r="G108" s="55"/>
    </row>
    <row r="109" spans="1:7" ht="12">
      <c r="A109" s="55"/>
      <c r="B109" s="55"/>
      <c r="C109" s="56"/>
      <c r="D109" s="55"/>
      <c r="E109" s="55"/>
      <c r="F109" s="55"/>
      <c r="G109" s="55"/>
    </row>
    <row r="110" spans="1:7" ht="12">
      <c r="A110" s="53"/>
      <c r="B110" s="53"/>
      <c r="C110" s="54"/>
      <c r="D110" s="53"/>
      <c r="E110" s="53"/>
      <c r="F110" s="53"/>
      <c r="G110" s="53"/>
    </row>
    <row r="111" spans="1:7" ht="12">
      <c r="A111" s="55"/>
      <c r="B111" s="55"/>
      <c r="C111" s="68"/>
      <c r="D111" s="55"/>
      <c r="E111" s="55"/>
      <c r="F111" s="55"/>
      <c r="G111" s="55"/>
    </row>
    <row r="112" spans="1:7" ht="12">
      <c r="A112" s="55"/>
      <c r="B112" s="55"/>
      <c r="C112" s="68"/>
      <c r="D112" s="55"/>
      <c r="E112" s="55"/>
      <c r="F112" s="55"/>
      <c r="G112" s="55"/>
    </row>
    <row r="113" spans="1:7" ht="12">
      <c r="A113" s="55"/>
      <c r="B113" s="55"/>
      <c r="C113" s="68"/>
      <c r="D113" s="55"/>
      <c r="E113" s="55"/>
      <c r="F113" s="55"/>
      <c r="G113" s="55"/>
    </row>
    <row r="114" spans="1:7" ht="12">
      <c r="A114" s="55"/>
      <c r="B114" s="55"/>
      <c r="C114" s="56"/>
      <c r="D114" s="55"/>
      <c r="E114" s="55"/>
      <c r="F114" s="55"/>
      <c r="G114" s="55"/>
    </row>
    <row r="115" spans="1:7" ht="12">
      <c r="A115" s="53"/>
      <c r="B115" s="53"/>
      <c r="C115" s="54"/>
      <c r="D115" s="53"/>
      <c r="E115" s="53"/>
      <c r="F115" s="53"/>
      <c r="G115" s="53"/>
    </row>
    <row r="116" spans="1:7" ht="12">
      <c r="A116" s="55"/>
      <c r="B116" s="55"/>
      <c r="C116" s="68"/>
      <c r="D116" s="55"/>
      <c r="E116" s="55"/>
      <c r="F116" s="55"/>
      <c r="G116" s="55"/>
    </row>
    <row r="117" spans="1:7" ht="12">
      <c r="A117" s="55"/>
      <c r="B117" s="55"/>
      <c r="C117" s="68"/>
      <c r="D117" s="55"/>
      <c r="E117" s="55"/>
      <c r="F117" s="55"/>
      <c r="G117" s="55"/>
    </row>
    <row r="118" spans="1:7" ht="12">
      <c r="A118" s="55"/>
      <c r="B118" s="55"/>
      <c r="C118" s="68"/>
      <c r="D118" s="55"/>
      <c r="E118" s="55"/>
      <c r="F118" s="55"/>
      <c r="G118" s="55"/>
    </row>
    <row r="119" spans="1:7" ht="12">
      <c r="A119" s="55"/>
      <c r="B119" s="55"/>
      <c r="C119" s="68"/>
      <c r="D119" s="55"/>
      <c r="E119" s="55"/>
      <c r="F119" s="55"/>
      <c r="G119" s="55"/>
    </row>
    <row r="120" spans="1:7" ht="12">
      <c r="A120" s="55"/>
      <c r="B120" s="55"/>
      <c r="C120" s="68"/>
      <c r="D120" s="55"/>
      <c r="E120" s="55"/>
      <c r="F120" s="55"/>
      <c r="G120" s="55"/>
    </row>
    <row r="121" spans="1:7" ht="12">
      <c r="A121" s="55"/>
      <c r="B121" s="55"/>
      <c r="C121" s="68"/>
      <c r="D121" s="55"/>
      <c r="E121" s="55"/>
      <c r="F121" s="55"/>
      <c r="G121" s="55"/>
    </row>
    <row r="122" spans="1:7" ht="12">
      <c r="A122" s="55"/>
      <c r="B122" s="55"/>
      <c r="C122" s="56"/>
      <c r="D122" s="55"/>
      <c r="E122" s="55"/>
      <c r="F122" s="55"/>
      <c r="G122" s="55"/>
    </row>
    <row r="123" spans="1:7" ht="12">
      <c r="A123" s="53"/>
      <c r="B123" s="53"/>
      <c r="C123" s="54"/>
      <c r="D123" s="53"/>
      <c r="E123" s="53"/>
      <c r="F123" s="53"/>
      <c r="G123" s="53"/>
    </row>
    <row r="124" spans="1:7" ht="12">
      <c r="A124" s="55"/>
      <c r="B124" s="55"/>
      <c r="C124" s="68"/>
      <c r="D124" s="55"/>
      <c r="E124" s="55"/>
      <c r="F124" s="55"/>
      <c r="G124" s="55"/>
    </row>
    <row r="125" spans="1:7" ht="12">
      <c r="A125" s="55"/>
      <c r="B125" s="55"/>
      <c r="C125" s="56"/>
      <c r="D125" s="55"/>
      <c r="E125" s="55"/>
      <c r="F125" s="55"/>
      <c r="G125" s="55"/>
    </row>
    <row r="126" spans="1:7" ht="12">
      <c r="A126" s="53"/>
      <c r="B126" s="53"/>
      <c r="C126" s="54"/>
      <c r="D126" s="53"/>
      <c r="E126" s="53"/>
      <c r="F126" s="53"/>
      <c r="G126" s="53"/>
    </row>
    <row r="127" spans="1:7" ht="12">
      <c r="A127" s="55"/>
      <c r="B127" s="55"/>
      <c r="C127" s="68"/>
      <c r="D127" s="55"/>
      <c r="E127" s="55"/>
      <c r="F127" s="55"/>
      <c r="G127" s="55"/>
    </row>
    <row r="128" spans="1:7" ht="12">
      <c r="A128" s="53"/>
      <c r="B128" s="53"/>
      <c r="C128" s="54"/>
      <c r="D128" s="53"/>
      <c r="E128" s="53"/>
      <c r="F128" s="53"/>
      <c r="G128" s="53"/>
    </row>
  </sheetData>
  <mergeCells count="17">
    <mergeCell ref="A73:G73"/>
    <mergeCell ref="A4:B4"/>
    <mergeCell ref="C4:C6"/>
    <mergeCell ref="D4:G4"/>
    <mergeCell ref="A5:A6"/>
    <mergeCell ref="B5:B6"/>
    <mergeCell ref="D5:D6"/>
    <mergeCell ref="E5:E6"/>
    <mergeCell ref="H4:I4"/>
    <mergeCell ref="F5:G5"/>
    <mergeCell ref="H5:H6"/>
    <mergeCell ref="I5:I6"/>
    <mergeCell ref="L5:L6"/>
    <mergeCell ref="M5:N5"/>
    <mergeCell ref="J4:J6"/>
    <mergeCell ref="K4:N4"/>
    <mergeCell ref="K5:K6"/>
  </mergeCells>
  <printOptions horizontalCentered="1"/>
  <pageMargins left="0.5511811023622047" right="0.5511811023622047" top="0.5905511811023623" bottom="0.3937007874015748" header="0.3937007874015748" footer="0.3937007874015748"/>
  <pageSetup horizontalDpi="600" verticalDpi="600" orientation="portrait" paperSize="9" scale="90" r:id="rId1"/>
  <colBreaks count="1" manualBreakCount="1">
    <brk id="7" max="65535" man="1"/>
  </colBreaks>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Q208</dc:creator>
  <cp:keywords/>
  <dc:description/>
  <cp:lastModifiedBy>Q208</cp:lastModifiedBy>
  <cp:lastPrinted>2011-04-20T07:11:42Z</cp:lastPrinted>
  <dcterms:created xsi:type="dcterms:W3CDTF">2011-04-15T10:36:29Z</dcterms:created>
  <dcterms:modified xsi:type="dcterms:W3CDTF">2011-04-20T07:16:38Z</dcterms:modified>
  <cp:category/>
  <cp:version/>
  <cp:contentType/>
  <cp:contentStatus/>
</cp:coreProperties>
</file>