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'Sheet1'!$A$1:$J$37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<sst xmlns="http://schemas.openxmlformats.org/spreadsheetml/2006/main" count="60" uniqueCount="37">
  <si>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機關與營運項目名稱  </t>
  </si>
  <si>
    <t>單位</t>
  </si>
  <si>
    <t>數量</t>
  </si>
  <si>
    <t>總值</t>
  </si>
  <si>
    <t>客運</t>
  </si>
  <si>
    <t>貨運</t>
  </si>
  <si>
    <t>延日噸</t>
  </si>
  <si>
    <t>艘時</t>
  </si>
  <si>
    <r>
      <t>丁</t>
    </r>
    <r>
      <rPr>
        <b/>
        <sz val="22"/>
        <rFont val="Times New Roman"/>
        <family val="1"/>
      </rPr>
      <t>3</t>
    </r>
    <r>
      <rPr>
        <b/>
        <sz val="22"/>
        <rFont val="華康特粗明體"/>
        <family val="3"/>
      </rPr>
      <t>、</t>
    </r>
    <r>
      <rPr>
        <b/>
        <sz val="22"/>
        <rFont val="Times New Roman"/>
        <family val="1"/>
      </rPr>
      <t xml:space="preserve">(4) </t>
    </r>
    <r>
      <rPr>
        <b/>
        <sz val="22"/>
        <rFont val="華康特粗明體"/>
        <family val="3"/>
      </rPr>
      <t xml:space="preserve"> 運  輸 、 倉  儲  及  通  信  業</t>
    </r>
  </si>
  <si>
    <t>主  要  營  運  量  值  綜  計  表</t>
  </si>
  <si>
    <t>貨幣單位：新臺幣元</t>
  </si>
  <si>
    <t>上年度決算營運量值</t>
  </si>
  <si>
    <t>本年度決算營運量值</t>
  </si>
  <si>
    <t>本年度預算營運量值</t>
  </si>
  <si>
    <t>本年度決算營運量值
占預算營運量值％</t>
  </si>
  <si>
    <t>中華郵政股份有限公司</t>
  </si>
  <si>
    <t>郵件</t>
  </si>
  <si>
    <t>千件</t>
  </si>
  <si>
    <t>集郵</t>
  </si>
  <si>
    <t>元</t>
  </si>
  <si>
    <t>交通部臺灣鐵路管理局</t>
  </si>
  <si>
    <t>千延人公里</t>
  </si>
  <si>
    <t>千延噸公里</t>
  </si>
  <si>
    <t>交通部基隆港務局</t>
  </si>
  <si>
    <t>倉儲</t>
  </si>
  <si>
    <t>停泊</t>
  </si>
  <si>
    <t>裝卸</t>
  </si>
  <si>
    <t>收費噸</t>
  </si>
  <si>
    <t>交通部台中港務局</t>
  </si>
  <si>
    <t>延日噸</t>
  </si>
  <si>
    <t>交通部高雄港務局</t>
  </si>
  <si>
    <t>交通部花蓮港務局</t>
  </si>
  <si>
    <t>桃園國際機場股份有限公司</t>
  </si>
  <si>
    <t>機場旅客服務</t>
  </si>
  <si>
    <t>人次</t>
  </si>
  <si>
    <t>航空器服務</t>
  </si>
  <si>
    <t>架次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</si>
</sst>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  <numFmt numFmtId="234" formatCode="_(* #,##0_);_(* \(#,##0.00\);_(* &quot;-&quot;??_);_(@_)"/>
    <numFmt numFmtId="235" formatCode="_(* #,###_);_(* \(#,##0.00\);_(* &quot;-&quot;??_);_(@_)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細明體"/>
      <family val="3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Times New Roman"/>
      <family val="1"/>
    </font>
    <font>
      <b/>
      <sz val="22"/>
      <name val="華康特粗明體"/>
      <family val="3"/>
    </font>
    <font>
      <sz val="9"/>
      <name val="細明體"/>
      <family val="3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2"/>
      <name val="華康中黑體"/>
      <family val="3"/>
    </font>
    <font>
      <b/>
      <sz val="12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9" fontId="34" fillId="0" borderId="0" xfId="39" applyFont="1" applyAlignment="1">
      <alignment horizontal="centerContinuous"/>
    </xf>
    <xf numFmtId="179" fontId="10" fillId="0" borderId="0" xfId="39" applyAlignment="1">
      <alignment/>
    </xf>
    <xf numFmtId="179" fontId="33" fillId="0" borderId="0" xfId="39" applyFont="1" applyAlignment="1">
      <alignment horizontal="centerContinuous" vertical="center"/>
    </xf>
    <xf numFmtId="179" fontId="10" fillId="0" borderId="0" xfId="39" applyAlignment="1">
      <alignment horizontal="centerContinuous"/>
    </xf>
    <xf numFmtId="179" fontId="34" fillId="0" borderId="0" xfId="39" applyFont="1" applyAlignment="1">
      <alignment horizontal="centerContinuous" vertical="center"/>
    </xf>
    <xf numFmtId="179" fontId="10" fillId="0" borderId="0" xfId="39" applyAlignment="1">
      <alignment/>
    </xf>
    <xf numFmtId="179" fontId="10" fillId="0" borderId="0" xfId="39" applyFont="1" applyAlignment="1">
      <alignment horizontal="right" vertical="center"/>
    </xf>
    <xf numFmtId="179" fontId="10" fillId="0" borderId="0" xfId="39" applyBorder="1" applyAlignment="1">
      <alignment/>
    </xf>
    <xf numFmtId="49" fontId="10" fillId="0" borderId="11" xfId="39" applyNumberFormat="1" applyBorder="1" applyAlignment="1" quotePrefix="1">
      <alignment horizontal="distributed" vertical="center"/>
    </xf>
    <xf numFmtId="49" fontId="10" fillId="0" borderId="12" xfId="39" applyNumberFormat="1" applyBorder="1" applyAlignment="1" quotePrefix="1">
      <alignment horizontal="distributed" vertical="center"/>
    </xf>
    <xf numFmtId="49" fontId="10" fillId="0" borderId="11" xfId="39" applyNumberFormat="1" applyFont="1" applyBorder="1" applyAlignment="1" quotePrefix="1">
      <alignment horizontal="distributed" vertical="center"/>
    </xf>
    <xf numFmtId="49" fontId="10" fillId="0" borderId="13" xfId="39" applyNumberFormat="1" applyBorder="1" applyAlignment="1" quotePrefix="1">
      <alignment horizontal="distributed" vertical="center"/>
    </xf>
    <xf numFmtId="49" fontId="10" fillId="0" borderId="0" xfId="39" applyNumberFormat="1" applyBorder="1" applyAlignment="1" quotePrefix="1">
      <alignment horizontal="distributed" vertical="center"/>
    </xf>
    <xf numFmtId="49" fontId="10" fillId="0" borderId="0" xfId="39" applyNumberFormat="1" applyBorder="1" applyAlignment="1">
      <alignment horizontal="distributed" vertical="center"/>
    </xf>
    <xf numFmtId="49" fontId="10" fillId="0" borderId="0" xfId="39" applyNumberFormat="1" applyFont="1" applyBorder="1" applyAlignment="1" quotePrefix="1">
      <alignment horizontal="distributed" vertical="center"/>
    </xf>
    <xf numFmtId="179" fontId="0" fillId="0" borderId="0" xfId="39" applyFont="1" applyAlignment="1">
      <alignment/>
    </xf>
    <xf numFmtId="49" fontId="35" fillId="0" borderId="0" xfId="39" applyNumberFormat="1" applyFont="1" applyAlignment="1">
      <alignment horizontal="distributed" wrapText="1"/>
    </xf>
    <xf numFmtId="179" fontId="10" fillId="0" borderId="0" xfId="39" applyAlignment="1">
      <alignment horizontal="distributed" vertical="center"/>
    </xf>
    <xf numFmtId="179" fontId="0" fillId="0" borderId="0" xfId="39" applyFont="1" applyAlignment="1" applyProtection="1">
      <alignment vertical="center"/>
      <protection locked="0"/>
    </xf>
    <xf numFmtId="49" fontId="10" fillId="0" borderId="0" xfId="39" applyNumberFormat="1" applyFont="1" applyBorder="1" applyAlignment="1">
      <alignment horizontal="distributed" vertical="center"/>
    </xf>
    <xf numFmtId="179" fontId="10" fillId="0" borderId="0" xfId="39" applyFont="1" applyBorder="1" applyAlignment="1">
      <alignment horizontal="center" vertical="center"/>
    </xf>
    <xf numFmtId="179" fontId="0" fillId="0" borderId="0" xfId="39" applyFont="1" applyAlignment="1">
      <alignment vertical="center"/>
    </xf>
    <xf numFmtId="179" fontId="10" fillId="0" borderId="0" xfId="39" applyAlignment="1">
      <alignment vertical="center"/>
    </xf>
    <xf numFmtId="179" fontId="10" fillId="0" borderId="0" xfId="39" applyFont="1" applyAlignment="1">
      <alignment horizontal="center" vertical="center"/>
    </xf>
    <xf numFmtId="49" fontId="35" fillId="0" borderId="0" xfId="39" applyNumberFormat="1" applyFont="1" applyAlignment="1">
      <alignment horizontal="distributed"/>
    </xf>
    <xf numFmtId="49" fontId="10" fillId="0" borderId="0" xfId="39" applyNumberFormat="1" applyBorder="1" applyAlignment="1">
      <alignment horizontal="distributed" vertical="center"/>
    </xf>
    <xf numFmtId="179" fontId="10" fillId="0" borderId="0" xfId="39" applyAlignment="1">
      <alignment horizontal="center" vertical="center"/>
    </xf>
    <xf numFmtId="179" fontId="0" fillId="0" borderId="0" xfId="39" applyFont="1" applyFill="1" applyAlignment="1">
      <alignment/>
    </xf>
    <xf numFmtId="49" fontId="35" fillId="0" borderId="0" xfId="39" applyNumberFormat="1" applyFont="1" applyFill="1" applyAlignment="1">
      <alignment horizontal="distributed"/>
    </xf>
    <xf numFmtId="179" fontId="10" fillId="0" borderId="0" xfId="39" applyFill="1" applyAlignment="1">
      <alignment horizontal="distributed" vertical="center"/>
    </xf>
    <xf numFmtId="179" fontId="10" fillId="0" borderId="0" xfId="39" applyFill="1" applyAlignment="1">
      <alignment/>
    </xf>
    <xf numFmtId="179" fontId="0" fillId="0" borderId="0" xfId="39" applyFont="1" applyFill="1" applyAlignment="1" applyProtection="1">
      <alignment vertical="center"/>
      <protection locked="0"/>
    </xf>
    <xf numFmtId="49" fontId="10" fillId="0" borderId="0" xfId="39" applyNumberFormat="1" applyFill="1" applyBorder="1" applyAlignment="1">
      <alignment horizontal="distributed" vertical="center"/>
    </xf>
    <xf numFmtId="179" fontId="10" fillId="0" borderId="0" xfId="39" applyFill="1" applyAlignment="1">
      <alignment horizontal="center" vertical="center"/>
    </xf>
    <xf numFmtId="179" fontId="0" fillId="0" borderId="0" xfId="39" applyFont="1" applyFill="1" applyAlignment="1">
      <alignment vertical="center"/>
    </xf>
    <xf numFmtId="179" fontId="10" fillId="0" borderId="0" xfId="39" applyFill="1" applyAlignment="1">
      <alignment vertical="center"/>
    </xf>
    <xf numFmtId="179" fontId="10" fillId="0" borderId="0" xfId="39" applyFont="1" applyFill="1" applyAlignment="1">
      <alignment horizontal="center" vertical="center"/>
    </xf>
    <xf numFmtId="179" fontId="10" fillId="0" borderId="0" xfId="39" applyBorder="1" applyAlignment="1" quotePrefix="1">
      <alignment horizontal="center" vertical="center"/>
    </xf>
    <xf numFmtId="179" fontId="10" fillId="0" borderId="0" xfId="39" applyBorder="1" applyAlignment="1" quotePrefix="1">
      <alignment horizontal="distributed" vertical="center"/>
    </xf>
    <xf numFmtId="179" fontId="10" fillId="0" borderId="0" xfId="39" applyBorder="1" applyAlignment="1" quotePrefix="1">
      <alignment horizontal="left"/>
    </xf>
    <xf numFmtId="179" fontId="36" fillId="0" borderId="0" xfId="39" applyFont="1" applyBorder="1" applyAlignment="1">
      <alignment horizontal="center" vertical="center"/>
    </xf>
    <xf numFmtId="179" fontId="10" fillId="0" borderId="0" xfId="39" applyBorder="1" applyAlignment="1">
      <alignment horizontal="distributed" vertical="center"/>
    </xf>
    <xf numFmtId="179" fontId="36" fillId="0" borderId="0" xfId="39" applyFont="1" applyBorder="1" applyAlignment="1">
      <alignment/>
    </xf>
    <xf numFmtId="179" fontId="36" fillId="0" borderId="0" xfId="39" applyFont="1" applyAlignment="1">
      <alignment/>
    </xf>
    <xf numFmtId="179" fontId="36" fillId="0" borderId="0" xfId="39" applyFont="1" applyAlignment="1">
      <alignment horizontal="center" vertical="center"/>
    </xf>
    <xf numFmtId="179" fontId="36" fillId="0" borderId="0" xfId="39" applyFont="1" applyAlignment="1">
      <alignment horizontal="distributed" vertical="center"/>
    </xf>
    <xf numFmtId="179" fontId="10" fillId="0" borderId="0" xfId="39" applyFont="1" applyAlignment="1">
      <alignment horizontal="distributed" vertical="center"/>
    </xf>
    <xf numFmtId="179" fontId="10" fillId="0" borderId="0" xfId="39" applyFont="1" applyAlignment="1" quotePrefix="1">
      <alignment horizontal="left" vertical="center"/>
    </xf>
    <xf numFmtId="179" fontId="10" fillId="0" borderId="0" xfId="39" applyAlignment="1" quotePrefix="1">
      <alignment horizontal="left" vertical="center"/>
    </xf>
    <xf numFmtId="179" fontId="10" fillId="0" borderId="0" xfId="39" applyAlignment="1" quotePrefix="1">
      <alignment horizontal="distributed" vertical="center"/>
    </xf>
    <xf numFmtId="179" fontId="0" fillId="0" borderId="14" xfId="39" applyFont="1" applyBorder="1" applyAlignment="1" applyProtection="1">
      <alignment vertical="center"/>
      <protection locked="0"/>
    </xf>
    <xf numFmtId="49" fontId="10" fillId="0" borderId="14" xfId="39" applyNumberFormat="1" applyFont="1" applyBorder="1" applyAlignment="1">
      <alignment horizontal="distributed" vertical="center"/>
    </xf>
    <xf numFmtId="179" fontId="10" fillId="0" borderId="14" xfId="39" applyFont="1" applyFill="1" applyBorder="1" applyAlignment="1">
      <alignment horizontal="center" vertical="center"/>
    </xf>
    <xf numFmtId="179" fontId="0" fillId="0" borderId="14" xfId="39" applyFont="1" applyBorder="1" applyAlignment="1">
      <alignment vertical="center"/>
    </xf>
    <xf numFmtId="234" fontId="0" fillId="0" borderId="0" xfId="39" applyNumberFormat="1" applyFont="1" applyFill="1" applyAlignment="1" applyProtection="1">
      <alignment vertical="center"/>
      <protection locked="0"/>
    </xf>
    <xf numFmtId="234" fontId="0" fillId="0" borderId="0" xfId="39" applyNumberFormat="1" applyFont="1" applyAlignment="1">
      <alignment vertical="center"/>
    </xf>
    <xf numFmtId="234" fontId="0" fillId="0" borderId="0" xfId="39" applyNumberFormat="1" applyFont="1" applyAlignment="1">
      <alignment/>
    </xf>
    <xf numFmtId="234" fontId="0" fillId="0" borderId="0" xfId="39" applyNumberFormat="1" applyFont="1" applyAlignment="1" applyProtection="1">
      <alignment vertical="center"/>
      <protection locked="0"/>
    </xf>
    <xf numFmtId="234" fontId="0" fillId="0" borderId="14" xfId="39" applyNumberFormat="1" applyFont="1" applyBorder="1" applyAlignment="1" applyProtection="1">
      <alignment vertical="center"/>
      <protection locked="0"/>
    </xf>
    <xf numFmtId="235" fontId="0" fillId="0" borderId="0" xfId="39" applyNumberFormat="1" applyFont="1" applyFill="1" applyAlignment="1" applyProtection="1">
      <alignment vertical="center"/>
      <protection locked="0"/>
    </xf>
    <xf numFmtId="235" fontId="0" fillId="0" borderId="0" xfId="39" applyNumberFormat="1" applyFont="1" applyAlignment="1">
      <alignment vertical="center"/>
    </xf>
    <xf numFmtId="235" fontId="0" fillId="0" borderId="0" xfId="39" applyNumberFormat="1" applyFont="1" applyAlignment="1">
      <alignment/>
    </xf>
    <xf numFmtId="235" fontId="0" fillId="0" borderId="0" xfId="39" applyNumberFormat="1" applyFont="1" applyAlignment="1" applyProtection="1">
      <alignment vertical="center"/>
      <protection locked="0"/>
    </xf>
    <xf numFmtId="235" fontId="0" fillId="0" borderId="14" xfId="39" applyNumberFormat="1" applyFont="1" applyBorder="1" applyAlignment="1" applyProtection="1">
      <alignment vertical="center"/>
      <protection locked="0"/>
    </xf>
    <xf numFmtId="49" fontId="10" fillId="0" borderId="15" xfId="39" applyNumberFormat="1" applyBorder="1" applyAlignment="1">
      <alignment horizontal="distributed" vertical="center"/>
    </xf>
    <xf numFmtId="49" fontId="10" fillId="0" borderId="16" xfId="39" applyNumberFormat="1" applyBorder="1" applyAlignment="1">
      <alignment horizontal="distributed" vertical="center"/>
    </xf>
    <xf numFmtId="49" fontId="10" fillId="0" borderId="17" xfId="39" applyNumberFormat="1" applyBorder="1" applyAlignment="1">
      <alignment horizontal="distributed" vertical="center"/>
    </xf>
    <xf numFmtId="49" fontId="10" fillId="0" borderId="18" xfId="39" applyNumberFormat="1" applyBorder="1" applyAlignment="1">
      <alignment horizontal="distributed" vertical="center"/>
    </xf>
    <xf numFmtId="49" fontId="10" fillId="0" borderId="15" xfId="39" applyNumberFormat="1" applyFont="1" applyBorder="1" applyAlignment="1">
      <alignment horizontal="center" vertical="center" wrapText="1"/>
    </xf>
    <xf numFmtId="49" fontId="10" fillId="0" borderId="19" xfId="39" applyNumberFormat="1" applyFont="1" applyBorder="1" applyAlignment="1">
      <alignment horizontal="center" vertical="center"/>
    </xf>
    <xf numFmtId="49" fontId="10" fillId="0" borderId="17" xfId="39" applyNumberFormat="1" applyFont="1" applyBorder="1" applyAlignment="1">
      <alignment horizontal="center" vertical="center"/>
    </xf>
    <xf numFmtId="49" fontId="10" fillId="0" borderId="20" xfId="39" applyNumberFormat="1" applyFont="1" applyBorder="1" applyAlignment="1">
      <alignment horizontal="center" vertical="center"/>
    </xf>
    <xf numFmtId="49" fontId="10" fillId="0" borderId="21" xfId="39" applyNumberFormat="1" applyBorder="1" applyAlignment="1" quotePrefix="1">
      <alignment horizontal="distributed" vertical="center"/>
    </xf>
    <xf numFmtId="49" fontId="10" fillId="0" borderId="22" xfId="39" applyNumberFormat="1" applyBorder="1" applyAlignment="1">
      <alignment horizontal="distributed" vertical="center"/>
    </xf>
    <xf numFmtId="49" fontId="10" fillId="0" borderId="23" xfId="39" applyNumberFormat="1" applyBorder="1" applyAlignment="1">
      <alignment horizontal="distributed" vertical="center"/>
    </xf>
    <xf numFmtId="179" fontId="31" fillId="0" borderId="0" xfId="39" applyFont="1" applyAlignment="1">
      <alignment horizontal="right"/>
    </xf>
    <xf numFmtId="179" fontId="33" fillId="0" borderId="0" xfId="39" applyFont="1" applyAlignment="1">
      <alignment horizontal="right"/>
    </xf>
    <xf numFmtId="179" fontId="31" fillId="0" borderId="0" xfId="39" applyFont="1" applyAlignment="1">
      <alignment horizontal="left"/>
    </xf>
    <xf numFmtId="49" fontId="10" fillId="0" borderId="19" xfId="39" applyNumberFormat="1" applyFont="1" applyBorder="1" applyAlignment="1">
      <alignment horizontal="distributed" vertical="center"/>
    </xf>
    <xf numFmtId="49" fontId="10" fillId="0" borderId="20" xfId="39" applyNumberFormat="1" applyBorder="1" applyAlignment="1">
      <alignment horizontal="distributed" vertical="center"/>
    </xf>
    <xf numFmtId="49" fontId="10" fillId="0" borderId="21" xfId="39" applyNumberFormat="1" applyBorder="1" applyAlignment="1">
      <alignment horizontal="distributed" vertical="center"/>
    </xf>
    <xf numFmtId="49" fontId="10" fillId="0" borderId="24" xfId="39" applyNumberFormat="1" applyBorder="1" applyAlignment="1">
      <alignment horizontal="distributed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千分位_丁二(4)運輸、倉儲及通信業主要營運量值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-DET07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隨後的超連結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114"/>
  <sheetViews>
    <sheetView tabSelected="1" view="pageBreakPreview" zoomScale="75" zoomScaleSheetLayoutView="75" workbookViewId="0" topLeftCell="A6">
      <selection activeCell="E14" sqref="E14"/>
    </sheetView>
  </sheetViews>
  <sheetFormatPr defaultColWidth="9.00390625" defaultRowHeight="15.75"/>
  <cols>
    <col min="1" max="1" width="21.625" style="6" customWidth="1"/>
    <col min="2" max="2" width="22.50390625" style="6" customWidth="1"/>
    <col min="3" max="3" width="34.375" style="18" customWidth="1"/>
    <col min="4" max="4" width="18.125" style="18" customWidth="1"/>
    <col min="5" max="8" width="18.125" style="6" customWidth="1"/>
    <col min="9" max="10" width="10.00390625" style="6" customWidth="1"/>
    <col min="11" max="11" width="3.375" style="6" customWidth="1"/>
    <col min="12" max="16384" width="9.00390625" style="6" customWidth="1"/>
  </cols>
  <sheetData>
    <row r="1" spans="1:11" s="2" customFormat="1" ht="50.25" customHeight="1">
      <c r="A1" s="76" t="s">
        <v>8</v>
      </c>
      <c r="B1" s="77"/>
      <c r="C1" s="77"/>
      <c r="D1" s="77"/>
      <c r="E1" s="78" t="s">
        <v>9</v>
      </c>
      <c r="F1" s="78"/>
      <c r="G1" s="78"/>
      <c r="H1" s="78"/>
      <c r="I1" s="78"/>
      <c r="J1" s="78"/>
      <c r="K1" s="1"/>
    </row>
    <row r="2" spans="1:11" ht="31.5" customHeight="1" thickBot="1">
      <c r="A2" s="3"/>
      <c r="B2" s="4"/>
      <c r="C2" s="5"/>
      <c r="D2" s="5"/>
      <c r="E2" s="5"/>
      <c r="F2" s="5"/>
      <c r="G2" s="5"/>
      <c r="H2" s="5"/>
      <c r="J2" s="7" t="s">
        <v>10</v>
      </c>
      <c r="K2" s="5"/>
    </row>
    <row r="3" spans="1:11" ht="24.75" customHeight="1">
      <c r="A3" s="79" t="s">
        <v>11</v>
      </c>
      <c r="B3" s="66"/>
      <c r="C3" s="73" t="s">
        <v>0</v>
      </c>
      <c r="D3" s="73" t="s">
        <v>1</v>
      </c>
      <c r="E3" s="81" t="s">
        <v>12</v>
      </c>
      <c r="F3" s="81"/>
      <c r="G3" s="65" t="s">
        <v>13</v>
      </c>
      <c r="H3" s="66"/>
      <c r="I3" s="69" t="s">
        <v>14</v>
      </c>
      <c r="J3" s="70"/>
      <c r="K3" s="8"/>
    </row>
    <row r="4" spans="1:11" ht="24.75" customHeight="1">
      <c r="A4" s="80"/>
      <c r="B4" s="68"/>
      <c r="C4" s="74"/>
      <c r="D4" s="74"/>
      <c r="E4" s="82"/>
      <c r="F4" s="82"/>
      <c r="G4" s="67"/>
      <c r="H4" s="68"/>
      <c r="I4" s="71"/>
      <c r="J4" s="72"/>
      <c r="K4" s="8"/>
    </row>
    <row r="5" spans="1:10" ht="31.5" customHeight="1" thickBot="1">
      <c r="A5" s="9" t="s">
        <v>2</v>
      </c>
      <c r="B5" s="9" t="s">
        <v>3</v>
      </c>
      <c r="C5" s="75"/>
      <c r="D5" s="75"/>
      <c r="E5" s="10" t="s">
        <v>2</v>
      </c>
      <c r="F5" s="10" t="s">
        <v>3</v>
      </c>
      <c r="G5" s="9" t="s">
        <v>2</v>
      </c>
      <c r="H5" s="11" t="s">
        <v>3</v>
      </c>
      <c r="I5" s="10" t="s">
        <v>2</v>
      </c>
      <c r="J5" s="12" t="s">
        <v>3</v>
      </c>
    </row>
    <row r="6" spans="1:10" ht="10.5" customHeight="1">
      <c r="A6" s="13"/>
      <c r="B6" s="13"/>
      <c r="C6" s="14"/>
      <c r="D6" s="14"/>
      <c r="E6" s="13"/>
      <c r="F6" s="13"/>
      <c r="G6" s="13"/>
      <c r="H6" s="15"/>
      <c r="I6" s="13"/>
      <c r="J6" s="13"/>
    </row>
    <row r="7" spans="1:11" ht="25.5" customHeight="1">
      <c r="A7" s="16"/>
      <c r="B7" s="16"/>
      <c r="C7" s="17" t="s">
        <v>15</v>
      </c>
      <c r="E7" s="16"/>
      <c r="F7" s="16"/>
      <c r="G7" s="16"/>
      <c r="H7" s="16"/>
      <c r="I7" s="16"/>
      <c r="J7" s="16"/>
      <c r="K7" s="8"/>
    </row>
    <row r="8" spans="1:10" s="23" customFormat="1" ht="25.5" customHeight="1">
      <c r="A8" s="19">
        <v>2657648.903</v>
      </c>
      <c r="B8" s="19">
        <v>22507510651.4</v>
      </c>
      <c r="C8" s="20" t="s">
        <v>16</v>
      </c>
      <c r="D8" s="21" t="s">
        <v>17</v>
      </c>
      <c r="E8" s="19">
        <v>2760597.843</v>
      </c>
      <c r="F8" s="19">
        <v>22932281043.04</v>
      </c>
      <c r="G8" s="19">
        <v>2861862</v>
      </c>
      <c r="H8" s="19">
        <v>25014537000</v>
      </c>
      <c r="I8" s="22">
        <f>IF(G8=0,"",E8/G8*100)</f>
        <v>96.46159888212638</v>
      </c>
      <c r="J8" s="22">
        <f>IF(H8=0,"",F8/H8*100)</f>
        <v>91.6758165183709</v>
      </c>
    </row>
    <row r="9" spans="1:10" s="23" customFormat="1" ht="25.5" customHeight="1">
      <c r="A9" s="19">
        <v>607016266</v>
      </c>
      <c r="B9" s="19">
        <v>607016266</v>
      </c>
      <c r="C9" s="20" t="s">
        <v>18</v>
      </c>
      <c r="D9" s="24" t="s">
        <v>19</v>
      </c>
      <c r="E9" s="19">
        <v>653125541.75</v>
      </c>
      <c r="F9" s="19">
        <v>653125541.75</v>
      </c>
      <c r="G9" s="19">
        <v>533082000</v>
      </c>
      <c r="H9" s="19">
        <v>533082000</v>
      </c>
      <c r="I9" s="22">
        <f>IF(G9=0,"",E9/G9*100)</f>
        <v>122.51877605133919</v>
      </c>
      <c r="J9" s="22">
        <f>IF(H9=0,"",F9/H9*100)</f>
        <v>122.51877605133919</v>
      </c>
    </row>
    <row r="10" spans="1:10" s="23" customFormat="1" ht="13.5" customHeight="1">
      <c r="A10" s="22"/>
      <c r="B10" s="22"/>
      <c r="C10" s="20"/>
      <c r="D10" s="24"/>
      <c r="E10" s="22"/>
      <c r="F10" s="22"/>
      <c r="G10" s="22"/>
      <c r="H10" s="22"/>
      <c r="I10" s="22"/>
      <c r="J10" s="22"/>
    </row>
    <row r="11" spans="1:10" ht="25.5" customHeight="1">
      <c r="A11" s="16"/>
      <c r="B11" s="16"/>
      <c r="C11" s="25" t="s">
        <v>20</v>
      </c>
      <c r="E11" s="16"/>
      <c r="F11" s="16"/>
      <c r="G11" s="16"/>
      <c r="H11" s="16"/>
      <c r="I11" s="16"/>
      <c r="J11" s="16"/>
    </row>
    <row r="12" spans="1:10" s="23" customFormat="1" ht="25.5" customHeight="1">
      <c r="A12" s="19">
        <v>8386855.93</v>
      </c>
      <c r="B12" s="19">
        <v>13458678313</v>
      </c>
      <c r="C12" s="26" t="s">
        <v>4</v>
      </c>
      <c r="D12" s="27" t="s">
        <v>21</v>
      </c>
      <c r="E12" s="19">
        <v>8998411.22</v>
      </c>
      <c r="F12" s="19">
        <v>14626183844</v>
      </c>
      <c r="G12" s="19">
        <v>9059266</v>
      </c>
      <c r="H12" s="19">
        <v>14774000000</v>
      </c>
      <c r="I12" s="22">
        <f>IF(G12=0,"",E12/G12*100)</f>
        <v>99.3282592651546</v>
      </c>
      <c r="J12" s="22">
        <f>IF(H12=0,"",F12/H12*100)</f>
        <v>98.99948452687153</v>
      </c>
    </row>
    <row r="13" spans="1:10" s="23" customFormat="1" ht="25.5" customHeight="1">
      <c r="A13" s="19">
        <v>769868.08</v>
      </c>
      <c r="B13" s="19">
        <v>886327475</v>
      </c>
      <c r="C13" s="26" t="s">
        <v>5</v>
      </c>
      <c r="D13" s="27" t="s">
        <v>22</v>
      </c>
      <c r="E13" s="19">
        <v>866301.04</v>
      </c>
      <c r="F13" s="19">
        <v>997333081</v>
      </c>
      <c r="G13" s="19">
        <v>962830</v>
      </c>
      <c r="H13" s="19">
        <v>1255390000</v>
      </c>
      <c r="I13" s="22">
        <f>IF(G13=0,"",E13/G13*100)</f>
        <v>89.97445447275221</v>
      </c>
      <c r="J13" s="22">
        <f>IF(H13=0,"",F13/H13*100)</f>
        <v>79.44408359155322</v>
      </c>
    </row>
    <row r="14" spans="1:10" s="23" customFormat="1" ht="9" customHeight="1">
      <c r="A14" s="22"/>
      <c r="B14" s="22"/>
      <c r="C14" s="26"/>
      <c r="D14" s="27"/>
      <c r="E14" s="22"/>
      <c r="F14" s="22"/>
      <c r="G14" s="22"/>
      <c r="H14" s="22"/>
      <c r="I14" s="22"/>
      <c r="J14" s="22"/>
    </row>
    <row r="15" spans="1:10" s="31" customFormat="1" ht="24.75" customHeight="1">
      <c r="A15" s="28"/>
      <c r="B15" s="28"/>
      <c r="C15" s="29" t="s">
        <v>23</v>
      </c>
      <c r="D15" s="30"/>
      <c r="E15" s="28"/>
      <c r="F15" s="28"/>
      <c r="G15" s="28"/>
      <c r="H15" s="28"/>
      <c r="I15" s="28"/>
      <c r="J15" s="28"/>
    </row>
    <row r="16" spans="1:10" s="36" customFormat="1" ht="25.5" customHeight="1">
      <c r="A16" s="55">
        <v>1592687</v>
      </c>
      <c r="B16" s="32">
        <v>12541236</v>
      </c>
      <c r="C16" s="33" t="s">
        <v>24</v>
      </c>
      <c r="D16" s="34" t="s">
        <v>6</v>
      </c>
      <c r="E16" s="55">
        <v>2595273</v>
      </c>
      <c r="F16" s="32">
        <v>18585092</v>
      </c>
      <c r="G16" s="60">
        <v>2442600</v>
      </c>
      <c r="H16" s="32">
        <v>16528000</v>
      </c>
      <c r="I16" s="35">
        <f aca="true" t="shared" si="0" ref="I16:J18">IF(G16=0,"",E16/G16*100)</f>
        <v>106.25042986981086</v>
      </c>
      <c r="J16" s="35">
        <f t="shared" si="0"/>
        <v>112.44610358180059</v>
      </c>
    </row>
    <row r="17" spans="1:10" s="36" customFormat="1" ht="25.5" customHeight="1">
      <c r="A17" s="55">
        <v>220801</v>
      </c>
      <c r="B17" s="32">
        <v>380516494</v>
      </c>
      <c r="C17" s="33" t="s">
        <v>25</v>
      </c>
      <c r="D17" s="34" t="s">
        <v>7</v>
      </c>
      <c r="E17" s="55">
        <v>236506</v>
      </c>
      <c r="F17" s="32">
        <v>417391462</v>
      </c>
      <c r="G17" s="60">
        <v>252434</v>
      </c>
      <c r="H17" s="32">
        <v>434779000</v>
      </c>
      <c r="I17" s="35">
        <f t="shared" si="0"/>
        <v>93.69023190220018</v>
      </c>
      <c r="J17" s="35">
        <f t="shared" si="0"/>
        <v>96.00083306691445</v>
      </c>
    </row>
    <row r="18" spans="1:10" s="36" customFormat="1" ht="25.5" customHeight="1">
      <c r="A18" s="55">
        <v>98928657</v>
      </c>
      <c r="B18" s="32">
        <v>2070398316</v>
      </c>
      <c r="C18" s="33" t="s">
        <v>26</v>
      </c>
      <c r="D18" s="34" t="s">
        <v>27</v>
      </c>
      <c r="E18" s="55">
        <v>109790126</v>
      </c>
      <c r="F18" s="32">
        <v>1486133172</v>
      </c>
      <c r="G18" s="60">
        <v>135351400</v>
      </c>
      <c r="H18" s="32">
        <v>1918810000</v>
      </c>
      <c r="I18" s="35">
        <f t="shared" si="0"/>
        <v>81.11488023027468</v>
      </c>
      <c r="J18" s="35">
        <f t="shared" si="0"/>
        <v>77.45077271850782</v>
      </c>
    </row>
    <row r="19" spans="1:10" s="23" customFormat="1" ht="12" customHeight="1">
      <c r="A19" s="56"/>
      <c r="B19" s="22"/>
      <c r="C19" s="26"/>
      <c r="D19" s="27"/>
      <c r="E19" s="56"/>
      <c r="F19" s="22"/>
      <c r="G19" s="61"/>
      <c r="H19" s="22"/>
      <c r="I19" s="22"/>
      <c r="J19" s="22"/>
    </row>
    <row r="20" spans="1:10" ht="25.5" customHeight="1">
      <c r="A20" s="57"/>
      <c r="B20" s="16"/>
      <c r="C20" s="25" t="s">
        <v>28</v>
      </c>
      <c r="E20" s="57"/>
      <c r="F20" s="16"/>
      <c r="G20" s="62"/>
      <c r="H20" s="16"/>
      <c r="I20" s="16"/>
      <c r="J20" s="16"/>
    </row>
    <row r="21" spans="1:10" s="23" customFormat="1" ht="25.5" customHeight="1">
      <c r="A21" s="58">
        <v>87203159</v>
      </c>
      <c r="B21" s="19">
        <v>135699381</v>
      </c>
      <c r="C21" s="26" t="s">
        <v>24</v>
      </c>
      <c r="D21" s="27" t="s">
        <v>29</v>
      </c>
      <c r="E21" s="58">
        <v>63018498</v>
      </c>
      <c r="F21" s="19">
        <v>175840841</v>
      </c>
      <c r="G21" s="63">
        <v>37000000</v>
      </c>
      <c r="H21" s="19">
        <v>148203000</v>
      </c>
      <c r="I21" s="22">
        <f aca="true" t="shared" si="1" ref="I21:J23">IF(G21=0,"",E21/G21*100)</f>
        <v>170.32026486486487</v>
      </c>
      <c r="J21" s="22">
        <f t="shared" si="1"/>
        <v>118.6486380167743</v>
      </c>
    </row>
    <row r="22" spans="1:10" s="23" customFormat="1" ht="25.5" customHeight="1">
      <c r="A22" s="58">
        <v>479588</v>
      </c>
      <c r="B22" s="19">
        <v>476653612</v>
      </c>
      <c r="C22" s="26" t="s">
        <v>25</v>
      </c>
      <c r="D22" s="27" t="s">
        <v>7</v>
      </c>
      <c r="E22" s="58">
        <v>517646</v>
      </c>
      <c r="F22" s="19">
        <v>556998709</v>
      </c>
      <c r="G22" s="63">
        <v>403820</v>
      </c>
      <c r="H22" s="19">
        <v>473249000</v>
      </c>
      <c r="I22" s="22">
        <f t="shared" si="1"/>
        <v>128.18731117824774</v>
      </c>
      <c r="J22" s="22">
        <f t="shared" si="1"/>
        <v>117.69675350608242</v>
      </c>
    </row>
    <row r="23" spans="1:10" s="23" customFormat="1" ht="25.5" customHeight="1">
      <c r="A23" s="58">
        <v>89204839</v>
      </c>
      <c r="B23" s="19">
        <v>1680116866</v>
      </c>
      <c r="C23" s="26" t="s">
        <v>26</v>
      </c>
      <c r="D23" s="27" t="s">
        <v>27</v>
      </c>
      <c r="E23" s="58">
        <v>107031247</v>
      </c>
      <c r="F23" s="19">
        <v>1907921480</v>
      </c>
      <c r="G23" s="63">
        <v>91730000</v>
      </c>
      <c r="H23" s="19">
        <v>1811945000</v>
      </c>
      <c r="I23" s="22">
        <f t="shared" si="1"/>
        <v>116.68074457647444</v>
      </c>
      <c r="J23" s="22">
        <f t="shared" si="1"/>
        <v>105.29687600892963</v>
      </c>
    </row>
    <row r="24" spans="1:10" s="23" customFormat="1" ht="8.25" customHeight="1">
      <c r="A24" s="56"/>
      <c r="B24" s="22"/>
      <c r="C24" s="26"/>
      <c r="D24" s="27"/>
      <c r="E24" s="56"/>
      <c r="F24" s="22"/>
      <c r="G24" s="61"/>
      <c r="H24" s="22"/>
      <c r="I24" s="22"/>
      <c r="J24" s="22"/>
    </row>
    <row r="25" spans="1:10" ht="25.5" customHeight="1">
      <c r="A25" s="57"/>
      <c r="B25" s="16"/>
      <c r="C25" s="25" t="s">
        <v>30</v>
      </c>
      <c r="E25" s="57"/>
      <c r="F25" s="16"/>
      <c r="G25" s="62"/>
      <c r="H25" s="16"/>
      <c r="I25" s="16"/>
      <c r="J25" s="16"/>
    </row>
    <row r="26" spans="1:10" s="23" customFormat="1" ht="25.5" customHeight="1">
      <c r="A26" s="58">
        <v>2073774</v>
      </c>
      <c r="B26" s="19">
        <v>181126494</v>
      </c>
      <c r="C26" s="26" t="s">
        <v>24</v>
      </c>
      <c r="D26" s="27" t="s">
        <v>6</v>
      </c>
      <c r="E26" s="58">
        <v>3006760</v>
      </c>
      <c r="F26" s="19">
        <v>178537728</v>
      </c>
      <c r="G26" s="63">
        <v>4500000</v>
      </c>
      <c r="H26" s="19">
        <v>202017000</v>
      </c>
      <c r="I26" s="22">
        <f aca="true" t="shared" si="2" ref="I26:J28">IF(G26=0,"",E26/G26*100)</f>
        <v>66.8168888888889</v>
      </c>
      <c r="J26" s="22">
        <f t="shared" si="2"/>
        <v>88.3775761445819</v>
      </c>
    </row>
    <row r="27" spans="1:10" s="23" customFormat="1" ht="25.5" customHeight="1">
      <c r="A27" s="58">
        <v>1017943</v>
      </c>
      <c r="B27" s="19">
        <v>1002283020</v>
      </c>
      <c r="C27" s="26" t="s">
        <v>25</v>
      </c>
      <c r="D27" s="27" t="s">
        <v>7</v>
      </c>
      <c r="E27" s="58">
        <v>1490751</v>
      </c>
      <c r="F27" s="19">
        <v>1116684067</v>
      </c>
      <c r="G27" s="63">
        <v>1222500</v>
      </c>
      <c r="H27" s="19">
        <v>1065652000</v>
      </c>
      <c r="I27" s="22">
        <f t="shared" si="2"/>
        <v>121.94282208588957</v>
      </c>
      <c r="J27" s="22">
        <f t="shared" si="2"/>
        <v>104.78881163832095</v>
      </c>
    </row>
    <row r="28" spans="1:10" s="23" customFormat="1" ht="25.5" customHeight="1">
      <c r="A28" s="58">
        <v>397195913</v>
      </c>
      <c r="B28" s="19">
        <v>5057514436</v>
      </c>
      <c r="C28" s="26" t="s">
        <v>26</v>
      </c>
      <c r="D28" s="27" t="s">
        <v>27</v>
      </c>
      <c r="E28" s="58">
        <v>426099213</v>
      </c>
      <c r="F28" s="19">
        <v>4420554079</v>
      </c>
      <c r="G28" s="63">
        <v>470554000</v>
      </c>
      <c r="H28" s="19">
        <v>5415803000</v>
      </c>
      <c r="I28" s="22">
        <f t="shared" si="2"/>
        <v>90.55267046927665</v>
      </c>
      <c r="J28" s="22">
        <f t="shared" si="2"/>
        <v>81.62324366303575</v>
      </c>
    </row>
    <row r="29" spans="1:10" s="23" customFormat="1" ht="11.25" customHeight="1">
      <c r="A29" s="56"/>
      <c r="B29" s="22"/>
      <c r="C29" s="26"/>
      <c r="D29" s="27"/>
      <c r="E29" s="56"/>
      <c r="F29" s="22"/>
      <c r="G29" s="61"/>
      <c r="H29" s="22"/>
      <c r="I29" s="22"/>
      <c r="J29" s="22"/>
    </row>
    <row r="30" spans="1:10" ht="25.5" customHeight="1">
      <c r="A30" s="57"/>
      <c r="B30" s="16"/>
      <c r="C30" s="25" t="s">
        <v>31</v>
      </c>
      <c r="E30" s="57"/>
      <c r="F30" s="16"/>
      <c r="G30" s="62"/>
      <c r="H30" s="16"/>
      <c r="I30" s="16"/>
      <c r="J30" s="16"/>
    </row>
    <row r="31" spans="1:10" s="23" customFormat="1" ht="25.5" customHeight="1">
      <c r="A31" s="58">
        <v>3951166</v>
      </c>
      <c r="B31" s="19">
        <v>7356226</v>
      </c>
      <c r="C31" s="26" t="s">
        <v>24</v>
      </c>
      <c r="D31" s="27" t="s">
        <v>6</v>
      </c>
      <c r="E31" s="58">
        <v>3876545</v>
      </c>
      <c r="F31" s="19">
        <v>9862516</v>
      </c>
      <c r="G31" s="63">
        <v>3650000</v>
      </c>
      <c r="H31" s="19">
        <v>7200000</v>
      </c>
      <c r="I31" s="22">
        <f aca="true" t="shared" si="3" ref="I31:J33">IF(G31=0,"",E31/G31*100)</f>
        <v>106.20671232876713</v>
      </c>
      <c r="J31" s="22">
        <f t="shared" si="3"/>
        <v>136.9793888888889</v>
      </c>
    </row>
    <row r="32" spans="1:10" s="23" customFormat="1" ht="25.5" customHeight="1">
      <c r="A32" s="58">
        <v>47354</v>
      </c>
      <c r="B32" s="19">
        <v>85432946</v>
      </c>
      <c r="C32" s="26" t="s">
        <v>25</v>
      </c>
      <c r="D32" s="27" t="s">
        <v>7</v>
      </c>
      <c r="E32" s="58">
        <v>48330</v>
      </c>
      <c r="F32" s="19">
        <v>87528885</v>
      </c>
      <c r="G32" s="63">
        <v>52000</v>
      </c>
      <c r="H32" s="19">
        <v>103249000</v>
      </c>
      <c r="I32" s="22">
        <f t="shared" si="3"/>
        <v>92.9423076923077</v>
      </c>
      <c r="J32" s="22">
        <f t="shared" si="3"/>
        <v>84.77455955989889</v>
      </c>
    </row>
    <row r="33" spans="1:10" s="23" customFormat="1" ht="25.5" customHeight="1">
      <c r="A33" s="58">
        <v>13729703</v>
      </c>
      <c r="B33" s="19">
        <v>352949676</v>
      </c>
      <c r="C33" s="26" t="s">
        <v>26</v>
      </c>
      <c r="D33" s="27" t="s">
        <v>27</v>
      </c>
      <c r="E33" s="58">
        <v>14267653</v>
      </c>
      <c r="F33" s="19">
        <v>383368474</v>
      </c>
      <c r="G33" s="63">
        <v>17300000</v>
      </c>
      <c r="H33" s="19">
        <v>441204000</v>
      </c>
      <c r="I33" s="22">
        <f t="shared" si="3"/>
        <v>82.47198265895955</v>
      </c>
      <c r="J33" s="22">
        <f t="shared" si="3"/>
        <v>86.8914320813048</v>
      </c>
    </row>
    <row r="34" spans="1:10" s="23" customFormat="1" ht="10.5" customHeight="1">
      <c r="A34" s="19"/>
      <c r="B34" s="19"/>
      <c r="C34" s="26"/>
      <c r="D34" s="27"/>
      <c r="E34" s="58"/>
      <c r="F34" s="19"/>
      <c r="G34" s="63"/>
      <c r="H34" s="19"/>
      <c r="I34" s="22"/>
      <c r="J34" s="22"/>
    </row>
    <row r="35" spans="1:10" s="23" customFormat="1" ht="25.5" customHeight="1">
      <c r="A35" s="19"/>
      <c r="B35" s="19"/>
      <c r="C35" s="25" t="s">
        <v>32</v>
      </c>
      <c r="D35" s="27"/>
      <c r="E35" s="58"/>
      <c r="F35" s="19"/>
      <c r="G35" s="63"/>
      <c r="H35" s="19"/>
      <c r="I35" s="22"/>
      <c r="J35" s="22"/>
    </row>
    <row r="36" spans="1:10" s="23" customFormat="1" ht="25.5" customHeight="1">
      <c r="A36" s="19"/>
      <c r="B36" s="19"/>
      <c r="C36" s="26" t="s">
        <v>33</v>
      </c>
      <c r="D36" s="37" t="s">
        <v>34</v>
      </c>
      <c r="E36" s="58">
        <v>3669846</v>
      </c>
      <c r="F36" s="19">
        <v>212905080</v>
      </c>
      <c r="G36" s="63">
        <v>3689158</v>
      </c>
      <c r="H36" s="19">
        <v>232053000</v>
      </c>
      <c r="I36" s="22">
        <f>IF(G36=0,"",E36/G36*100)</f>
        <v>99.4765201165144</v>
      </c>
      <c r="J36" s="22">
        <f>IF(H36=0,"",F36/H36*100)</f>
        <v>91.74847125441171</v>
      </c>
    </row>
    <row r="37" spans="1:10" s="23" customFormat="1" ht="25.5" customHeight="1" thickBot="1">
      <c r="A37" s="51"/>
      <c r="B37" s="51"/>
      <c r="C37" s="52" t="s">
        <v>35</v>
      </c>
      <c r="D37" s="53" t="s">
        <v>36</v>
      </c>
      <c r="E37" s="59">
        <v>26211</v>
      </c>
      <c r="F37" s="51">
        <v>675823094</v>
      </c>
      <c r="G37" s="64">
        <v>24509</v>
      </c>
      <c r="H37" s="51">
        <v>709917000</v>
      </c>
      <c r="I37" s="54">
        <f>IF(G37=0,"",E37/G37*100)</f>
        <v>106.94438777591905</v>
      </c>
      <c r="J37" s="54">
        <f>IF(H37=0,"",F37/H37*100)</f>
        <v>95.19747998709708</v>
      </c>
    </row>
    <row r="38" spans="3:4" s="8" customFormat="1" ht="19.5" customHeight="1">
      <c r="C38" s="38"/>
      <c r="D38" s="39"/>
    </row>
    <row r="39" spans="1:10" ht="16.5">
      <c r="A39" s="40"/>
      <c r="B39" s="8"/>
      <c r="C39" s="41"/>
      <c r="D39" s="42"/>
      <c r="E39" s="43"/>
      <c r="F39" s="43"/>
      <c r="G39" s="43"/>
      <c r="H39" s="43"/>
      <c r="I39" s="43"/>
      <c r="J39" s="43"/>
    </row>
    <row r="40" spans="1:3" ht="16.5">
      <c r="A40" s="44"/>
      <c r="B40" s="44"/>
      <c r="C40" s="45"/>
    </row>
    <row r="41" spans="3:10" ht="16.5">
      <c r="C41" s="45"/>
      <c r="D41" s="46"/>
      <c r="E41" s="44"/>
      <c r="F41" s="44"/>
      <c r="G41" s="44"/>
      <c r="H41" s="44"/>
      <c r="I41" s="44"/>
      <c r="J41" s="44"/>
    </row>
    <row r="42" spans="1:3" ht="16.5">
      <c r="A42" s="44"/>
      <c r="B42" s="44"/>
      <c r="C42" s="27"/>
    </row>
    <row r="43" ht="16.5">
      <c r="C43" s="27"/>
    </row>
    <row r="44" ht="16.5">
      <c r="C44" s="27"/>
    </row>
    <row r="45" ht="16.5">
      <c r="C45" s="27"/>
    </row>
    <row r="46" spans="3:10" ht="16.5">
      <c r="C46" s="45"/>
      <c r="E46" s="44"/>
      <c r="F46" s="44"/>
      <c r="G46" s="44"/>
      <c r="H46" s="44"/>
      <c r="I46" s="44"/>
      <c r="J46" s="44"/>
    </row>
    <row r="47" spans="1:3" ht="16.5">
      <c r="A47" s="44"/>
      <c r="B47" s="44"/>
      <c r="C47" s="27"/>
    </row>
    <row r="48" ht="16.5">
      <c r="C48" s="27"/>
    </row>
    <row r="49" ht="16.5">
      <c r="C49" s="27"/>
    </row>
    <row r="50" ht="16.5">
      <c r="C50" s="27"/>
    </row>
    <row r="51" ht="16.5">
      <c r="C51" s="45"/>
    </row>
    <row r="52" spans="3:10" ht="16.5">
      <c r="C52" s="45"/>
      <c r="E52" s="44"/>
      <c r="F52" s="44"/>
      <c r="G52" s="44"/>
      <c r="H52" s="44"/>
      <c r="I52" s="44"/>
      <c r="J52" s="44"/>
    </row>
    <row r="53" spans="1:3" ht="16.5">
      <c r="A53" s="44"/>
      <c r="B53" s="44"/>
      <c r="C53" s="27"/>
    </row>
    <row r="57" spans="3:10" ht="16.5">
      <c r="C57" s="46"/>
      <c r="E57" s="44"/>
      <c r="F57" s="44"/>
      <c r="G57" s="44"/>
      <c r="H57" s="44"/>
      <c r="I57" s="44"/>
      <c r="J57" s="44"/>
    </row>
    <row r="58" spans="1:2" ht="16.5">
      <c r="A58" s="44"/>
      <c r="B58" s="44"/>
    </row>
    <row r="62" ht="16.5">
      <c r="C62" s="46"/>
    </row>
    <row r="63" spans="3:10" ht="16.5">
      <c r="C63" s="46"/>
      <c r="E63" s="44"/>
      <c r="F63" s="44"/>
      <c r="G63" s="44"/>
      <c r="H63" s="44"/>
      <c r="I63" s="44"/>
      <c r="J63" s="44"/>
    </row>
    <row r="64" spans="1:2" ht="16.5">
      <c r="A64" s="44"/>
      <c r="B64" s="44"/>
    </row>
    <row r="68" spans="3:10" ht="16.5">
      <c r="C68" s="46"/>
      <c r="E68" s="44"/>
      <c r="F68" s="44"/>
      <c r="G68" s="44"/>
      <c r="H68" s="44"/>
      <c r="I68" s="44"/>
      <c r="J68" s="44"/>
    </row>
    <row r="69" spans="1:2" ht="16.5">
      <c r="A69" s="44"/>
      <c r="B69" s="44"/>
    </row>
    <row r="73" spans="3:10" ht="16.5">
      <c r="C73" s="46"/>
      <c r="E73" s="44"/>
      <c r="F73" s="44"/>
      <c r="G73" s="44"/>
      <c r="H73" s="44"/>
      <c r="I73" s="44"/>
      <c r="J73" s="44"/>
    </row>
    <row r="74" spans="1:10" ht="16.5">
      <c r="A74" s="44"/>
      <c r="B74" s="44"/>
      <c r="C74" s="46"/>
      <c r="E74" s="44"/>
      <c r="F74" s="44"/>
      <c r="G74" s="44"/>
      <c r="H74" s="44"/>
      <c r="I74" s="44"/>
      <c r="J74" s="44"/>
    </row>
    <row r="75" spans="1:3" ht="16.5">
      <c r="A75" s="44"/>
      <c r="B75" s="44"/>
      <c r="C75" s="47"/>
    </row>
    <row r="76" ht="16.5">
      <c r="C76" s="47"/>
    </row>
    <row r="77" spans="3:10" ht="16.5">
      <c r="C77" s="46"/>
      <c r="E77" s="44"/>
      <c r="F77" s="44"/>
      <c r="G77" s="44"/>
      <c r="H77" s="44"/>
      <c r="I77" s="44"/>
      <c r="J77" s="44"/>
    </row>
    <row r="78" spans="1:4" ht="16.5">
      <c r="A78" s="44"/>
      <c r="B78" s="44"/>
      <c r="C78" s="48"/>
      <c r="D78" s="49"/>
    </row>
    <row r="79" spans="3:4" ht="16.5">
      <c r="C79" s="50"/>
      <c r="D79" s="50"/>
    </row>
    <row r="80" spans="3:10" ht="16.5">
      <c r="C80" s="46"/>
      <c r="E80" s="44"/>
      <c r="F80" s="44"/>
      <c r="G80" s="44"/>
      <c r="H80" s="44"/>
      <c r="I80" s="44"/>
      <c r="J80" s="44"/>
    </row>
    <row r="81" spans="1:2" ht="16.5">
      <c r="A81" s="44"/>
      <c r="B81" s="44"/>
    </row>
    <row r="86" spans="3:4" ht="16.5">
      <c r="C86" s="50"/>
      <c r="D86" s="50"/>
    </row>
    <row r="87" spans="3:4" ht="16.5">
      <c r="C87" s="49"/>
      <c r="D87" s="49"/>
    </row>
    <row r="88" spans="3:4" ht="16.5">
      <c r="C88" s="50"/>
      <c r="D88" s="50"/>
    </row>
    <row r="89" spans="3:4" ht="16.5">
      <c r="C89" s="50"/>
      <c r="D89" s="50"/>
    </row>
    <row r="91" spans="3:10" ht="16.5">
      <c r="C91" s="46"/>
      <c r="E91" s="44"/>
      <c r="F91" s="44"/>
      <c r="G91" s="44"/>
      <c r="H91" s="44"/>
      <c r="I91" s="44"/>
      <c r="J91" s="44"/>
    </row>
    <row r="92" spans="1:2" ht="16.5">
      <c r="A92" s="44"/>
      <c r="B92" s="44"/>
    </row>
    <row r="93" spans="3:4" ht="16.5">
      <c r="C93" s="50"/>
      <c r="D93" s="50"/>
    </row>
    <row r="95" spans="3:10" ht="16.5">
      <c r="C95" s="46"/>
      <c r="E95" s="44"/>
      <c r="F95" s="44"/>
      <c r="G95" s="44"/>
      <c r="H95" s="44"/>
      <c r="I95" s="44"/>
      <c r="J95" s="44"/>
    </row>
    <row r="96" spans="1:10" ht="16.5">
      <c r="A96" s="44"/>
      <c r="B96" s="44"/>
      <c r="C96" s="46"/>
      <c r="E96" s="44"/>
      <c r="F96" s="44"/>
      <c r="G96" s="44"/>
      <c r="H96" s="44"/>
      <c r="I96" s="44"/>
      <c r="J96" s="44"/>
    </row>
    <row r="97" spans="1:3" ht="16.5">
      <c r="A97" s="44"/>
      <c r="B97" s="44"/>
      <c r="C97" s="46"/>
    </row>
    <row r="98" spans="3:10" ht="16.5">
      <c r="C98" s="46"/>
      <c r="E98" s="44"/>
      <c r="F98" s="44"/>
      <c r="G98" s="44"/>
      <c r="H98" s="44"/>
      <c r="I98" s="44"/>
      <c r="J98" s="44"/>
    </row>
    <row r="99" spans="1:2" ht="16.5">
      <c r="A99" s="44"/>
      <c r="B99" s="44"/>
    </row>
    <row r="102" spans="3:10" ht="16.5">
      <c r="C102" s="46"/>
      <c r="E102" s="44"/>
      <c r="F102" s="44"/>
      <c r="G102" s="44"/>
      <c r="H102" s="44"/>
      <c r="I102" s="44"/>
      <c r="J102" s="44"/>
    </row>
    <row r="103" spans="1:2" ht="16.5">
      <c r="A103" s="44"/>
      <c r="B103" s="44"/>
    </row>
    <row r="106" ht="16.5">
      <c r="C106" s="46"/>
    </row>
    <row r="107" spans="3:10" ht="16.5">
      <c r="C107" s="46"/>
      <c r="E107" s="44"/>
      <c r="F107" s="44"/>
      <c r="G107" s="44"/>
      <c r="H107" s="44"/>
      <c r="I107" s="44"/>
      <c r="J107" s="44"/>
    </row>
    <row r="108" spans="1:2" ht="16.5">
      <c r="A108" s="44"/>
      <c r="B108" s="44"/>
    </row>
    <row r="109" spans="3:10" ht="16.5">
      <c r="C109" s="46"/>
      <c r="E109" s="44"/>
      <c r="F109" s="44"/>
      <c r="G109" s="44"/>
      <c r="H109" s="44"/>
      <c r="I109" s="44"/>
      <c r="J109" s="44"/>
    </row>
    <row r="110" spans="1:2" ht="16.5">
      <c r="A110" s="44"/>
      <c r="B110" s="44"/>
    </row>
    <row r="111" spans="3:10" ht="16.5">
      <c r="C111" s="46"/>
      <c r="E111" s="44"/>
      <c r="F111" s="44"/>
      <c r="G111" s="44"/>
      <c r="H111" s="44"/>
      <c r="I111" s="44"/>
      <c r="J111" s="44"/>
    </row>
    <row r="112" spans="1:10" ht="16.5">
      <c r="A112" s="44"/>
      <c r="B112" s="44"/>
      <c r="C112" s="46"/>
      <c r="E112" s="44"/>
      <c r="F112" s="44"/>
      <c r="G112" s="44"/>
      <c r="H112" s="44"/>
      <c r="I112" s="44"/>
      <c r="J112" s="44"/>
    </row>
    <row r="113" spans="1:10" ht="16.5">
      <c r="A113" s="44"/>
      <c r="B113" s="44"/>
      <c r="C113" s="46"/>
      <c r="E113" s="44"/>
      <c r="F113" s="44"/>
      <c r="G113" s="44"/>
      <c r="H113" s="44"/>
      <c r="I113" s="44"/>
      <c r="J113" s="44"/>
    </row>
    <row r="114" spans="1:2" ht="16.5">
      <c r="A114" s="44"/>
      <c r="B114" s="44"/>
    </row>
  </sheetData>
  <mergeCells count="8">
    <mergeCell ref="G3:H4"/>
    <mergeCell ref="I3:J4"/>
    <mergeCell ref="D3:D5"/>
    <mergeCell ref="A1:D1"/>
    <mergeCell ref="E1:J1"/>
    <mergeCell ref="A3:B4"/>
    <mergeCell ref="C3:C5"/>
    <mergeCell ref="E3:F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7" r:id="rId1"/>
  <colBreaks count="3" manualBreakCount="3">
    <brk id="4" max="65535" man="1"/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2011-04-12T09:09:27Z</cp:lastPrinted>
  <dcterms:created xsi:type="dcterms:W3CDTF">2011-04-06T10:37:02Z</dcterms:created>
  <dcterms:modified xsi:type="dcterms:W3CDTF">2011-04-15T05:57:37Z</dcterms:modified>
  <cp:category/>
  <cp:version/>
  <cp:contentType/>
  <cp:contentStatus/>
</cp:coreProperties>
</file>