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620" windowHeight="9220" activeTab="0"/>
  </bookViews>
  <sheets>
    <sheet name="工作表4" sheetId="1" r:id="rId1"/>
    <sheet name="工作表5" sheetId="2" r:id="rId2"/>
    <sheet name="入本省" sheetId="3" r:id="rId3"/>
    <sheet name="入累" sheetId="4" r:id="rId4"/>
    <sheet name="Sheet1 (2)" sheetId="5" r:id="rId5"/>
    <sheet name="Sheet1" sheetId="6" r:id="rId6"/>
  </sheets>
  <definedNames>
    <definedName name="_xlnm.Print_Area" localSheetId="2">'入本省'!$A$1:$P$49</definedName>
    <definedName name="_xlnm.Print_Area" localSheetId="3">'入累'!$A$1:$N$49</definedName>
    <definedName name="_xlnm.Print_Titles" localSheetId="5">'Sheet1'!$1:$5</definedName>
    <definedName name="_xlnm.Print_Titles" localSheetId="4">'Sheet1 (2)'!$1:$5</definedName>
    <definedName name="_xlnm.Print_Titles" localSheetId="2">'入本省'!$1:$5</definedName>
    <definedName name="_xlnm.Print_Titles" localSheetId="3">'入累'!$1:$5</definedName>
  </definedNames>
  <calcPr fullCalcOnLoad="1"/>
</workbook>
</file>

<file path=xl/sharedStrings.xml><?xml version="1.0" encoding="utf-8"?>
<sst xmlns="http://schemas.openxmlformats.org/spreadsheetml/2006/main" count="1664" uniqueCount="208">
  <si>
    <t>歲出執行</t>
  </si>
  <si>
    <t>累計結算表</t>
  </si>
  <si>
    <t>經資門併計</t>
  </si>
  <si>
    <t>全部計畫預算數</t>
  </si>
  <si>
    <t>累計分配數</t>
  </si>
  <si>
    <t>累計執行數</t>
  </si>
  <si>
    <t>已分配尚未
執行數</t>
  </si>
  <si>
    <t>款</t>
  </si>
  <si>
    <t>項</t>
  </si>
  <si>
    <t>目</t>
  </si>
  <si>
    <t>節</t>
  </si>
  <si>
    <t>名稱及編號</t>
  </si>
  <si>
    <t>原預算數</t>
  </si>
  <si>
    <t>預算增減數</t>
  </si>
  <si>
    <t>合計</t>
  </si>
  <si>
    <t>實現數</t>
  </si>
  <si>
    <t>預付數</t>
  </si>
  <si>
    <t/>
  </si>
  <si>
    <t>91.0</t>
  </si>
  <si>
    <t>1</t>
  </si>
  <si>
    <t>ˉ0003000000
行政院主管</t>
  </si>
  <si>
    <t>89.7</t>
  </si>
  <si>
    <t>ˉ0003610000
原住民族委員會</t>
  </si>
  <si>
    <t>-</t>
  </si>
  <si>
    <t>93.7</t>
  </si>
  <si>
    <t>ˉ5903610000
其他經濟服務支出</t>
  </si>
  <si>
    <t>ˉ5903610200
嚴重特殊傳染性肺炎紓困振興</t>
  </si>
  <si>
    <t>2</t>
  </si>
  <si>
    <t>ˉ0003640000
客家委員會及所屬</t>
  </si>
  <si>
    <t>100.0</t>
  </si>
  <si>
    <t>ˉ5903640000
其他經濟服務支出</t>
  </si>
  <si>
    <t>ˉ5903640200
嚴重特殊傳染性肺炎紓困振興</t>
  </si>
  <si>
    <t>3</t>
  </si>
  <si>
    <t>ˉ0003850000
國家通訊傳播委員會</t>
  </si>
  <si>
    <t>85.7</t>
  </si>
  <si>
    <t>ˉ6503850000
醫療保健支出</t>
  </si>
  <si>
    <t>ˉ6503851000
嚴重特殊傳染性肺炎防治</t>
  </si>
  <si>
    <t>ˉ0008000000
內政部主管</t>
  </si>
  <si>
    <t>66.0</t>
  </si>
  <si>
    <t>ˉ0008010000
內政部</t>
  </si>
  <si>
    <t>ˉ6508010000
醫療保健支出</t>
  </si>
  <si>
    <t>ˉ6508010100
嚴重特殊傳染性肺炎防治</t>
  </si>
  <si>
    <t>ˉ0020000000
教育部主管</t>
  </si>
  <si>
    <t>76.9</t>
  </si>
  <si>
    <t>ˉ0020010000
教育部</t>
  </si>
  <si>
    <t>ˉ6520010000
醫療保健支出</t>
  </si>
  <si>
    <t>66.9</t>
  </si>
  <si>
    <t>ˉ6520010100
嚴重特殊傳染性肺炎防治</t>
  </si>
  <si>
    <t>ˉ5920010000
其他經濟服務支出</t>
  </si>
  <si>
    <t>89.1</t>
  </si>
  <si>
    <t>ˉ5920010100
嚴重特殊傳染性肺炎紓困振興</t>
  </si>
  <si>
    <t>4</t>
  </si>
  <si>
    <t>ˉ0026000000
經濟部主管</t>
  </si>
  <si>
    <t>94.0</t>
  </si>
  <si>
    <t>ˉ0026010000
經濟部</t>
  </si>
  <si>
    <t>ˉ6526010000
醫療保健支出</t>
  </si>
  <si>
    <t>ˉ6526010100
嚴重特殊傳染性肺炎防治</t>
  </si>
  <si>
    <t>ˉ5926010000
其他經濟服務支出</t>
  </si>
  <si>
    <t>ˉ5926010200
嚴重特殊傳染性肺炎紓困振興</t>
  </si>
  <si>
    <t>5</t>
  </si>
  <si>
    <t>ˉ0029000000
交通部主管</t>
  </si>
  <si>
    <t>93.1</t>
  </si>
  <si>
    <t>ˉ0029010000
交通部</t>
  </si>
  <si>
    <t>ˉ6529010000
醫療保健支出</t>
  </si>
  <si>
    <t>78.8</t>
  </si>
  <si>
    <t>ˉ6529010100
嚴重特殊傳染性肺炎防治</t>
  </si>
  <si>
    <t>ˉ5929010000
其他經濟服務支出</t>
  </si>
  <si>
    <t>94.5</t>
  </si>
  <si>
    <t>ˉ5929010200
嚴重特殊傳染性肺炎紓困振興</t>
  </si>
  <si>
    <t>6</t>
  </si>
  <si>
    <t>ˉ0051000000
農業委員會主管</t>
  </si>
  <si>
    <t>95.7</t>
  </si>
  <si>
    <t>ˉ0051010000
農業委員會</t>
  </si>
  <si>
    <t>ˉ6551010000
醫療保健支出</t>
  </si>
  <si>
    <t>88.7</t>
  </si>
  <si>
    <t>ˉ6551011100
嚴重特殊傳染性肺炎防治</t>
  </si>
  <si>
    <t>ˉ5651010000
農業支出</t>
  </si>
  <si>
    <t>ˉ5651012100
嚴重特殊傳染性肺炎紓困振興</t>
  </si>
  <si>
    <t>7</t>
  </si>
  <si>
    <t>ˉ0057000000
衛生福利部主管</t>
  </si>
  <si>
    <t>77.2</t>
  </si>
  <si>
    <t>ˉ0057010000
衛生福利部</t>
  </si>
  <si>
    <t>ˉ6557010000
醫療保健支出</t>
  </si>
  <si>
    <t>73.9</t>
  </si>
  <si>
    <t>ˉ6557010100
嚴重特殊傳染性肺炎防治</t>
  </si>
  <si>
    <t>ˉ6257010000
社會救助支出</t>
  </si>
  <si>
    <t>98.0</t>
  </si>
  <si>
    <t>ˉ6257010200
嚴重特殊傳染性肺炎紓困振興</t>
  </si>
  <si>
    <t>8</t>
  </si>
  <si>
    <t>ˉ0061000000
文化部主管</t>
  </si>
  <si>
    <t>94.2</t>
  </si>
  <si>
    <t>ˉ0061010000
文化部</t>
  </si>
  <si>
    <t>ˉ5961010000
其他經濟服務支出</t>
  </si>
  <si>
    <t>ˉ5961011300
嚴重特殊傳染性肺炎紓困振興</t>
  </si>
  <si>
    <t>9</t>
  </si>
  <si>
    <t>ˉ0067000000
海洋委員會主管</t>
  </si>
  <si>
    <t>ˉ0067010000
海洋委員會</t>
  </si>
  <si>
    <t>ˉ6567010000
醫療保健支出</t>
  </si>
  <si>
    <t>ˉ6567011100
嚴重特殊傳染性肺炎防治</t>
  </si>
  <si>
    <t>10</t>
  </si>
  <si>
    <t>ˉ0017000000
財政部主管</t>
  </si>
  <si>
    <t>75.9</t>
  </si>
  <si>
    <t>ˉ0017010000
財政部</t>
  </si>
  <si>
    <t>ˉ5917010000
其他經濟服務支出</t>
  </si>
  <si>
    <t>ˉ5917010200
嚴重特殊傳染性肺炎紓困振興</t>
  </si>
  <si>
    <t>11</t>
  </si>
  <si>
    <t>ˉ0030000000
勞動部主管</t>
  </si>
  <si>
    <t>99.5</t>
  </si>
  <si>
    <t>ˉ0030010000
勞動部</t>
  </si>
  <si>
    <t>ˉ6330010000
福利服務支出</t>
  </si>
  <si>
    <t>ˉ6330010200
嚴重特殊傳染性肺炎紓困振興</t>
  </si>
  <si>
    <t>12</t>
  </si>
  <si>
    <t>ˉ0060000000
環境保護署主管</t>
  </si>
  <si>
    <t>ˉ0060010000
環境保護署</t>
  </si>
  <si>
    <t>ˉ7160010000
環境保護支出</t>
  </si>
  <si>
    <t>ˉ7160010100
嚴重特殊傳染性肺炎防治</t>
  </si>
  <si>
    <t>中央政府嚴重特殊傳染性肺炎防治</t>
  </si>
  <si>
    <t>及紓困振興特別預算半年結算報告</t>
  </si>
  <si>
    <t>至110年06月30日</t>
  </si>
  <si>
    <t>中華民國109年01月15日</t>
  </si>
  <si>
    <t xml:space="preserve">單位：新臺幣元 </t>
  </si>
  <si>
    <t>占累計分配數％</t>
  </si>
  <si>
    <t>合                  計</t>
  </si>
  <si>
    <t xml:space="preserve"> 科                     目</t>
  </si>
  <si>
    <t>87.7</t>
  </si>
  <si>
    <t>54.0</t>
  </si>
  <si>
    <t>79.4</t>
  </si>
  <si>
    <t>64.0</t>
  </si>
  <si>
    <t>61.3</t>
  </si>
  <si>
    <t>64.8</t>
  </si>
  <si>
    <t>60.1</t>
  </si>
  <si>
    <t>64.7</t>
  </si>
  <si>
    <t>85.2</t>
  </si>
  <si>
    <t>71.2</t>
  </si>
  <si>
    <t>83.0</t>
  </si>
  <si>
    <t>71.3</t>
  </si>
  <si>
    <t>68.3</t>
  </si>
  <si>
    <t>8.6</t>
  </si>
  <si>
    <t>34.7</t>
  </si>
  <si>
    <t>57.3</t>
  </si>
  <si>
    <t>62.1</t>
  </si>
  <si>
    <t>92.7</t>
  </si>
  <si>
    <t>76.2</t>
  </si>
  <si>
    <t>69.3</t>
  </si>
  <si>
    <t>　 　  合                 計</t>
  </si>
  <si>
    <t>占分配數％</t>
  </si>
  <si>
    <t>以前年度
分配數餘額</t>
  </si>
  <si>
    <t>本年度分配數</t>
  </si>
  <si>
    <t>已分配尚未執行數</t>
  </si>
  <si>
    <t>執行數</t>
  </si>
  <si>
    <t>分配數</t>
  </si>
  <si>
    <t>科       目</t>
  </si>
  <si>
    <t>中華民國110年01月01日</t>
  </si>
  <si>
    <t>-本年度</t>
  </si>
  <si>
    <t>歲出執行結算表</t>
  </si>
  <si>
    <t>ˉ1257010210
其他雜項收入</t>
  </si>
  <si>
    <t>ˉ1257010200
雜項收入</t>
  </si>
  <si>
    <t>ˉ1257010000
衛生福利部</t>
  </si>
  <si>
    <t>ˉ1200000000
其他收入</t>
  </si>
  <si>
    <t>ˉ0757010101
利息收入</t>
  </si>
  <si>
    <t>ˉ0757010100
財產孳息</t>
  </si>
  <si>
    <t>ˉ0757010000
衛生福利部</t>
  </si>
  <si>
    <t>ˉ0726010101
利息收入</t>
  </si>
  <si>
    <t>ˉ0726010100
財產孳息</t>
  </si>
  <si>
    <t>ˉ0726010000
經濟部</t>
  </si>
  <si>
    <t>ˉ0717010101
利息收入</t>
  </si>
  <si>
    <t>ˉ0717010100
財產孳息</t>
  </si>
  <si>
    <t>ˉ0717010000
財政部</t>
  </si>
  <si>
    <t>ˉ0700000000
財產收入</t>
  </si>
  <si>
    <t>ˉ0457010301
一般賠償收入</t>
  </si>
  <si>
    <t>ˉ0457010300
賠償收入</t>
  </si>
  <si>
    <t>ˉ0457010101
罰金罰鍰</t>
  </si>
  <si>
    <t>ˉ0457010100
罰金罰鍰及怠金</t>
  </si>
  <si>
    <t>ˉ0457010000
衛生福利部</t>
  </si>
  <si>
    <t>ˉ0454010301
一般賠償收入</t>
  </si>
  <si>
    <t>ˉ0454010300
賠償收入</t>
  </si>
  <si>
    <t>ˉ0454010000
勞動部</t>
  </si>
  <si>
    <t>ˉ0400000000
罰款及賠償收入</t>
  </si>
  <si>
    <t>合             計</t>
  </si>
  <si>
    <t>占累計
分配數％</t>
  </si>
  <si>
    <t>預收數</t>
  </si>
  <si>
    <t>已分配尚
未執行數</t>
  </si>
  <si>
    <t>科        目</t>
  </si>
  <si>
    <t xml:space="preserve">單位：新臺幣元  </t>
  </si>
  <si>
    <t>歲入執行</t>
  </si>
  <si>
    <t>合          計</t>
  </si>
  <si>
    <t>科        目</t>
  </si>
  <si>
    <r>
      <rPr>
        <sz val="11"/>
        <color indexed="8"/>
        <rFont val="標楷體"/>
        <family val="4"/>
      </rPr>
      <t>單位：新臺幣元</t>
    </r>
  </si>
  <si>
    <r>
      <rPr>
        <sz val="11"/>
        <color indexed="8"/>
        <rFont val="標楷體"/>
        <family val="4"/>
      </rPr>
      <t>經資門併計</t>
    </r>
  </si>
  <si>
    <r>
      <rPr>
        <sz val="16"/>
        <color indexed="8"/>
        <rFont val="標楷體"/>
        <family val="4"/>
      </rPr>
      <t>歲入執行結算表</t>
    </r>
  </si>
  <si>
    <r>
      <rPr>
        <sz val="14"/>
        <color indexed="8"/>
        <rFont val="標楷體"/>
        <family val="4"/>
      </rPr>
      <t>及紓困振興特別預算半年結算報告</t>
    </r>
  </si>
  <si>
    <r>
      <rPr>
        <sz val="14"/>
        <color indexed="8"/>
        <rFont val="標楷體"/>
        <family val="4"/>
      </rPr>
      <t>中央政府嚴重特殊傳染性肺炎防治</t>
    </r>
  </si>
  <si>
    <t>融資調度執行結算表</t>
  </si>
  <si>
    <t>-本年度</t>
  </si>
  <si>
    <t xml:space="preserve">單位：新臺幣元 </t>
  </si>
  <si>
    <t>項目</t>
  </si>
  <si>
    <t>全 部 計 畫 預 算 數</t>
  </si>
  <si>
    <t>執行數</t>
  </si>
  <si>
    <t>已分配尚未執行數</t>
  </si>
  <si>
    <t>合計</t>
  </si>
  <si>
    <t>債務之舉借</t>
  </si>
  <si>
    <t>移用以前年度歲計賸餘</t>
  </si>
  <si>
    <t>融資調度執行</t>
  </si>
  <si>
    <t>累計結算表</t>
  </si>
  <si>
    <t>單位：新臺幣元</t>
  </si>
  <si>
    <t>累計分配數</t>
  </si>
  <si>
    <t>累計執行數</t>
  </si>
  <si>
    <t>累計執行數占累計分配數％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</si>
</sst>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;[Red]\(0.0\)"/>
  </numFmts>
  <fonts count="5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8"/>
      <name val="Arial"/>
      <family val="2"/>
    </font>
    <font>
      <sz val="14"/>
      <color indexed="8"/>
      <name val="標楷體"/>
      <family val="4"/>
    </font>
    <font>
      <sz val="11"/>
      <color indexed="8"/>
      <name val="標楷體"/>
      <family val="4"/>
    </font>
    <font>
      <sz val="10"/>
      <color indexed="8"/>
      <name val="新細明體"/>
      <family val="1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Arial"/>
      <family val="2"/>
    </font>
    <font>
      <sz val="9"/>
      <color indexed="8"/>
      <name val="標楷體"/>
      <family val="4"/>
    </font>
    <font>
      <sz val="16"/>
      <color indexed="8"/>
      <name val="新細明體"/>
      <family val="1"/>
    </font>
    <font>
      <sz val="11"/>
      <color indexed="8"/>
      <name val="新細明體"/>
      <family val="1"/>
    </font>
    <font>
      <sz val="14"/>
      <color indexed="8"/>
      <name val="新細明體"/>
      <family val="1"/>
    </font>
    <font>
      <sz val="11"/>
      <color indexed="8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標楷體"/>
      <family val="4"/>
    </font>
    <font>
      <sz val="8"/>
      <color indexed="8"/>
      <name val="新細明體"/>
      <family val="1"/>
    </font>
    <font>
      <sz val="8"/>
      <color indexed="8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1" fillId="0" borderId="0" applyFont="0" applyFill="0" applyBorder="0" applyAlignment="0" applyProtection="0"/>
    <xf numFmtId="0" fontId="4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1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63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wrapText="1"/>
    </xf>
    <xf numFmtId="3" fontId="8" fillId="0" borderId="12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8" fillId="0" borderId="12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0" fontId="11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distributed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1" fillId="0" borderId="17" xfId="0" applyFont="1" applyBorder="1" applyAlignment="1">
      <alignment horizontal="left" wrapText="1"/>
    </xf>
    <xf numFmtId="3" fontId="8" fillId="0" borderId="17" xfId="0" applyNumberFormat="1" applyFont="1" applyBorder="1" applyAlignment="1">
      <alignment horizontal="right"/>
    </xf>
    <xf numFmtId="3" fontId="8" fillId="0" borderId="18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distributed" vertical="center" wrapText="1" indent="1"/>
    </xf>
    <xf numFmtId="0" fontId="11" fillId="0" borderId="12" xfId="0" applyFont="1" applyBorder="1" applyAlignment="1">
      <alignment horizontal="distributed" vertical="center" wrapText="1" indent="1"/>
    </xf>
    <xf numFmtId="0" fontId="3" fillId="0" borderId="11" xfId="0" applyFont="1" applyBorder="1" applyAlignment="1">
      <alignment horizontal="distributed" vertical="center" wrapText="1" inden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distributed" vertical="center" wrapText="1" indent="1"/>
    </xf>
    <xf numFmtId="3" fontId="3" fillId="0" borderId="20" xfId="0" applyNumberFormat="1" applyFont="1" applyBorder="1" applyAlignment="1">
      <alignment horizontal="distributed" vertical="center" wrapText="1" indent="1"/>
    </xf>
    <xf numFmtId="0" fontId="3" fillId="0" borderId="14" xfId="0" applyFont="1" applyBorder="1" applyAlignment="1">
      <alignment horizontal="distributed" vertical="center" wrapText="1" indent="1"/>
    </xf>
    <xf numFmtId="3" fontId="3" fillId="0" borderId="21" xfId="0" applyNumberFormat="1" applyFont="1" applyBorder="1" applyAlignment="1">
      <alignment horizontal="distributed" vertical="center" wrapText="1" indent="1"/>
    </xf>
    <xf numFmtId="0" fontId="3" fillId="0" borderId="22" xfId="0" applyFont="1" applyBorder="1" applyAlignment="1">
      <alignment horizontal="distributed" vertical="center" wrapText="1" indent="1"/>
    </xf>
    <xf numFmtId="0" fontId="3" fillId="0" borderId="23" xfId="0" applyFont="1" applyBorder="1" applyAlignment="1">
      <alignment horizontal="distributed" vertical="center" wrapText="1" indent="1"/>
    </xf>
    <xf numFmtId="3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distributed" vertical="center" wrapText="1" indent="1"/>
    </xf>
    <xf numFmtId="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/>
    </xf>
    <xf numFmtId="3" fontId="3" fillId="0" borderId="24" xfId="0" applyNumberFormat="1" applyFont="1" applyBorder="1" applyAlignment="1">
      <alignment horizontal="distributed" vertical="center" wrapText="1" indent="1"/>
    </xf>
    <xf numFmtId="0" fontId="3" fillId="0" borderId="17" xfId="0" applyFont="1" applyBorder="1" applyAlignment="1">
      <alignment horizontal="distributed" vertical="center" wrapText="1" indent="1"/>
    </xf>
    <xf numFmtId="0" fontId="3" fillId="0" borderId="20" xfId="0" applyFont="1" applyBorder="1" applyAlignment="1">
      <alignment horizontal="distributed" vertical="center" wrapText="1" indent="1"/>
    </xf>
    <xf numFmtId="0" fontId="10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3" fontId="30" fillId="0" borderId="18" xfId="0" applyNumberFormat="1" applyFont="1" applyBorder="1" applyAlignment="1">
      <alignment horizontal="distributed" vertical="center" wrapText="1" indent="1"/>
    </xf>
    <xf numFmtId="0" fontId="30" fillId="0" borderId="14" xfId="0" applyFont="1" applyBorder="1" applyAlignment="1">
      <alignment horizontal="distributed" vertical="center" wrapText="1" indent="1"/>
    </xf>
    <xf numFmtId="3" fontId="30" fillId="0" borderId="20" xfId="0" applyNumberFormat="1" applyFont="1" applyBorder="1" applyAlignment="1">
      <alignment horizontal="distributed" vertical="center" wrapText="1" indent="1"/>
    </xf>
    <xf numFmtId="3" fontId="30" fillId="0" borderId="14" xfId="0" applyNumberFormat="1" applyFont="1" applyBorder="1" applyAlignment="1">
      <alignment horizontal="distributed" vertical="center" wrapText="1" indent="1"/>
    </xf>
    <xf numFmtId="0" fontId="10" fillId="0" borderId="10" xfId="0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left" vertical="center"/>
    </xf>
    <xf numFmtId="3" fontId="31" fillId="0" borderId="0" xfId="0" applyNumberFormat="1" applyFont="1" applyBorder="1" applyAlignment="1">
      <alignment horizontal="right" vertical="center"/>
    </xf>
    <xf numFmtId="3" fontId="31" fillId="0" borderId="0" xfId="0" applyNumberFormat="1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distributed" vertical="center" wrapText="1" indent="1"/>
    </xf>
    <xf numFmtId="0" fontId="3" fillId="0" borderId="21" xfId="0" applyFont="1" applyBorder="1" applyAlignment="1">
      <alignment horizontal="distributed" vertical="center" wrapText="1" indent="1"/>
    </xf>
    <xf numFmtId="0" fontId="3" fillId="0" borderId="19" xfId="0" applyFont="1" applyBorder="1" applyAlignment="1">
      <alignment horizontal="distributed" vertical="center" wrapText="1" indent="1"/>
    </xf>
    <xf numFmtId="0" fontId="3" fillId="0" borderId="24" xfId="0" applyFont="1" applyBorder="1" applyAlignment="1">
      <alignment horizontal="distributed" vertical="center" wrapText="1" indent="1"/>
    </xf>
    <xf numFmtId="3" fontId="8" fillId="0" borderId="0" xfId="0" applyNumberFormat="1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5" fillId="0" borderId="10" xfId="0" applyFont="1" applyBorder="1" applyAlignment="1">
      <alignment horizontal="right" vertical="center"/>
    </xf>
    <xf numFmtId="3" fontId="35" fillId="0" borderId="10" xfId="0" applyNumberFormat="1" applyFont="1" applyBorder="1" applyAlignment="1">
      <alignment horizontal="right" vertical="center"/>
    </xf>
    <xf numFmtId="0" fontId="35" fillId="0" borderId="10" xfId="0" applyFont="1" applyBorder="1" applyAlignment="1">
      <alignment horizontal="left" vertical="top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right" vertical="center"/>
    </xf>
    <xf numFmtId="3" fontId="36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right"/>
    </xf>
    <xf numFmtId="0" fontId="37" fillId="0" borderId="0" xfId="0" applyFont="1" applyAlignment="1">
      <alignment vertical="center"/>
    </xf>
    <xf numFmtId="3" fontId="37" fillId="0" borderId="0" xfId="0" applyNumberFormat="1" applyFont="1" applyBorder="1" applyAlignment="1">
      <alignment horizontal="left" vertical="center"/>
    </xf>
    <xf numFmtId="3" fontId="37" fillId="0" borderId="0" xfId="0" applyNumberFormat="1" applyFont="1" applyBorder="1" applyAlignment="1">
      <alignment horizontal="right" vertical="center"/>
    </xf>
    <xf numFmtId="0" fontId="38" fillId="0" borderId="0" xfId="0" applyFont="1" applyBorder="1" applyAlignment="1">
      <alignment horizontal="left" vertical="top" wrapText="1"/>
    </xf>
    <xf numFmtId="0" fontId="38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top" wrapText="1"/>
    </xf>
    <xf numFmtId="0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 wrapText="1" indent="3"/>
    </xf>
    <xf numFmtId="0" fontId="11" fillId="0" borderId="23" xfId="0" applyFont="1" applyBorder="1" applyAlignment="1">
      <alignment horizontal="distributed" vertical="center" wrapText="1" indent="3"/>
    </xf>
    <xf numFmtId="3" fontId="8" fillId="0" borderId="21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wrapText="1"/>
    </xf>
    <xf numFmtId="0" fontId="39" fillId="0" borderId="15" xfId="0" applyFont="1" applyBorder="1" applyAlignment="1">
      <alignment horizontal="left" vertical="top" wrapText="1"/>
    </xf>
    <xf numFmtId="3" fontId="40" fillId="0" borderId="12" xfId="0" applyNumberFormat="1" applyFont="1" applyBorder="1" applyAlignment="1">
      <alignment horizontal="right" vertical="top"/>
    </xf>
    <xf numFmtId="3" fontId="40" fillId="0" borderId="13" xfId="0" applyNumberFormat="1" applyFont="1" applyBorder="1" applyAlignment="1">
      <alignment horizontal="right" vertical="top"/>
    </xf>
    <xf numFmtId="0" fontId="39" fillId="0" borderId="16" xfId="0" applyFont="1" applyBorder="1" applyAlignment="1">
      <alignment horizontal="left" vertical="top" wrapText="1"/>
    </xf>
    <xf numFmtId="3" fontId="40" fillId="0" borderId="17" xfId="0" applyNumberFormat="1" applyFont="1" applyBorder="1" applyAlignment="1">
      <alignment horizontal="right" vertical="top"/>
    </xf>
    <xf numFmtId="3" fontId="40" fillId="0" borderId="18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left" vertical="center"/>
    </xf>
    <xf numFmtId="0" fontId="3" fillId="0" borderId="23" xfId="0" applyFont="1" applyBorder="1" applyAlignment="1">
      <alignment horizontal="distributed" vertical="center" wrapText="1" indent="3"/>
    </xf>
    <xf numFmtId="0" fontId="3" fillId="0" borderId="19" xfId="0" applyNumberFormat="1" applyFont="1" applyBorder="1" applyAlignment="1">
      <alignment horizontal="distributed" vertical="center" indent="3"/>
    </xf>
    <xf numFmtId="0" fontId="1" fillId="0" borderId="20" xfId="0" applyFont="1" applyBorder="1" applyAlignment="1">
      <alignment horizontal="distributed" vertical="center" indent="3"/>
    </xf>
    <xf numFmtId="0" fontId="1" fillId="0" borderId="14" xfId="0" applyFont="1" applyBorder="1" applyAlignment="1">
      <alignment horizontal="distributed" vertical="center" indent="3"/>
    </xf>
    <xf numFmtId="0" fontId="3" fillId="0" borderId="24" xfId="0" applyNumberFormat="1" applyFont="1" applyBorder="1" applyAlignment="1">
      <alignment horizontal="distributed" vertical="center" wrapText="1" indent="3"/>
    </xf>
    <xf numFmtId="0" fontId="3" fillId="0" borderId="2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wrapText="1" indent="3"/>
    </xf>
    <xf numFmtId="0" fontId="3" fillId="0" borderId="11" xfId="0" applyNumberFormat="1" applyFont="1" applyBorder="1" applyAlignment="1">
      <alignment horizontal="distributed" vertical="center" indent="1"/>
    </xf>
    <xf numFmtId="0" fontId="3" fillId="0" borderId="24" xfId="0" applyNumberFormat="1" applyFont="1" applyBorder="1" applyAlignment="1">
      <alignment horizontal="distributed" vertical="center" indent="1"/>
    </xf>
    <xf numFmtId="0" fontId="3" fillId="0" borderId="11" xfId="0" applyNumberFormat="1" applyFont="1" applyBorder="1" applyAlignment="1">
      <alignment horizontal="distributed" vertical="center" wrapText="1" indent="3"/>
    </xf>
    <xf numFmtId="0" fontId="0" fillId="0" borderId="12" xfId="0" applyFont="1" applyBorder="1" applyAlignment="1">
      <alignment horizontal="distributed" vertical="center" indent="3"/>
    </xf>
    <xf numFmtId="0" fontId="3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 wrapText="1" indent="3"/>
    </xf>
    <xf numFmtId="0" fontId="3" fillId="0" borderId="17" xfId="0" applyNumberFormat="1" applyFont="1" applyBorder="1" applyAlignment="1">
      <alignment horizontal="distributed" vertical="center" indent="1"/>
    </xf>
    <xf numFmtId="0" fontId="3" fillId="0" borderId="11" xfId="0" applyNumberFormat="1" applyFont="1" applyBorder="1" applyAlignment="1">
      <alignment horizontal="distributed" vertical="center" indent="3"/>
    </xf>
    <xf numFmtId="0" fontId="3" fillId="0" borderId="17" xfId="0" applyNumberFormat="1" applyFont="1" applyBorder="1" applyAlignment="1">
      <alignment horizontal="distributed" vertical="center" indent="3"/>
    </xf>
    <xf numFmtId="0" fontId="0" fillId="0" borderId="17" xfId="0" applyFont="1" applyBorder="1" applyAlignment="1">
      <alignment horizontal="distributed" vertical="center" indent="3"/>
    </xf>
    <xf numFmtId="0" fontId="3" fillId="0" borderId="18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49" fontId="4" fillId="0" borderId="0" xfId="0" applyNumberFormat="1" applyFont="1" applyBorder="1" applyAlignment="1">
      <alignment horizontal="distributed" vertical="center"/>
    </xf>
    <xf numFmtId="0" fontId="38" fillId="0" borderId="0" xfId="0" applyFont="1" applyAlignment="1">
      <alignment vertical="center" wrapText="1"/>
    </xf>
    <xf numFmtId="0" fontId="32" fillId="0" borderId="0" xfId="0" applyFont="1" applyBorder="1" applyAlignment="1">
      <alignment vertical="center"/>
    </xf>
    <xf numFmtId="0" fontId="4" fillId="0" borderId="0" xfId="0" applyNumberFormat="1" applyFont="1" applyBorder="1" applyAlignment="1">
      <alignment horizontal="distributed" vertical="center"/>
    </xf>
    <xf numFmtId="0" fontId="38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horizontal="distributed" vertical="center"/>
    </xf>
    <xf numFmtId="0" fontId="3" fillId="0" borderId="21" xfId="0" applyNumberFormat="1" applyFont="1" applyBorder="1" applyAlignment="1">
      <alignment horizontal="distributed" vertical="center" indent="3"/>
    </xf>
    <xf numFmtId="0" fontId="1" fillId="0" borderId="22" xfId="0" applyFont="1" applyBorder="1" applyAlignment="1">
      <alignment horizontal="distributed" vertical="center" indent="3"/>
    </xf>
    <xf numFmtId="0" fontId="0" fillId="0" borderId="23" xfId="0" applyFont="1" applyBorder="1" applyAlignment="1">
      <alignment horizontal="distributed" vertical="center" indent="3"/>
    </xf>
    <xf numFmtId="0" fontId="3" fillId="0" borderId="24" xfId="0" applyNumberFormat="1" applyFont="1" applyBorder="1" applyAlignment="1">
      <alignment horizontal="distributed" vertical="center" wrapText="1"/>
    </xf>
    <xf numFmtId="0" fontId="3" fillId="0" borderId="21" xfId="0" applyNumberFormat="1" applyFont="1" applyBorder="1" applyAlignment="1">
      <alignment horizontal="distributed" vertical="center" wrapText="1" indent="2"/>
    </xf>
    <xf numFmtId="0" fontId="3" fillId="0" borderId="11" xfId="0" applyNumberFormat="1" applyFont="1" applyBorder="1" applyAlignment="1">
      <alignment horizontal="distributed" vertical="center" indent="2"/>
    </xf>
    <xf numFmtId="0" fontId="3" fillId="0" borderId="24" xfId="0" applyNumberFormat="1" applyFont="1" applyBorder="1" applyAlignment="1">
      <alignment horizontal="distributed" vertical="center" indent="2"/>
    </xf>
    <xf numFmtId="0" fontId="3" fillId="0" borderId="24" xfId="0" applyNumberFormat="1" applyFont="1" applyBorder="1" applyAlignment="1">
      <alignment horizontal="distributed" vertical="center" indent="3"/>
    </xf>
    <xf numFmtId="0" fontId="1" fillId="0" borderId="12" xfId="0" applyFont="1" applyBorder="1" applyAlignment="1">
      <alignment horizontal="distributed" vertical="center" indent="3"/>
    </xf>
    <xf numFmtId="0" fontId="1" fillId="0" borderId="12" xfId="0" applyFont="1" applyBorder="1" applyAlignment="1">
      <alignment horizontal="distributed" vertical="center" wrapText="1"/>
    </xf>
    <xf numFmtId="0" fontId="1" fillId="0" borderId="13" xfId="0" applyFont="1" applyBorder="1" applyAlignment="1">
      <alignment horizontal="distributed" vertical="center" wrapText="1" indent="2"/>
    </xf>
    <xf numFmtId="0" fontId="3" fillId="0" borderId="17" xfId="0" applyNumberFormat="1" applyFont="1" applyBorder="1" applyAlignment="1">
      <alignment horizontal="distributed" vertical="center" indent="2"/>
    </xf>
    <xf numFmtId="0" fontId="1" fillId="0" borderId="17" xfId="0" applyFont="1" applyBorder="1" applyAlignment="1">
      <alignment horizontal="distributed" vertical="center" indent="3"/>
    </xf>
    <xf numFmtId="0" fontId="1" fillId="0" borderId="17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 indent="2"/>
    </xf>
    <xf numFmtId="176" fontId="8" fillId="0" borderId="12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 wrapText="1"/>
    </xf>
    <xf numFmtId="176" fontId="8" fillId="0" borderId="12" xfId="0" applyNumberFormat="1" applyFont="1" applyBorder="1" applyAlignment="1">
      <alignment horizontal="right"/>
    </xf>
    <xf numFmtId="3" fontId="40" fillId="0" borderId="12" xfId="0" applyNumberFormat="1" applyFont="1" applyBorder="1" applyAlignment="1">
      <alignment horizontal="distributed" vertical="center"/>
    </xf>
    <xf numFmtId="3" fontId="40" fillId="0" borderId="17" xfId="0" applyNumberFormat="1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C11" sqref="C11"/>
    </sheetView>
  </sheetViews>
  <sheetFormatPr defaultColWidth="9.00390625" defaultRowHeight="15.75"/>
  <cols>
    <col min="1" max="1" width="21.625" style="103" customWidth="1"/>
    <col min="2" max="2" width="15.625" style="104" customWidth="1"/>
    <col min="3" max="3" width="16.625" style="104" customWidth="1"/>
    <col min="4" max="4" width="15.125" style="104" customWidth="1"/>
    <col min="5" max="5" width="18.00390625" style="104" customWidth="1"/>
    <col min="6" max="6" width="23.50390625" style="104" customWidth="1"/>
    <col min="7" max="7" width="20.00390625" style="104" customWidth="1"/>
    <col min="8" max="8" width="21.875" style="104" customWidth="1"/>
    <col min="9" max="9" width="21.625" style="105" customWidth="1"/>
    <col min="10" max="16384" width="9.00390625" style="1" customWidth="1"/>
  </cols>
  <sheetData>
    <row r="1" spans="1:9" s="2" customFormat="1" ht="16.5" customHeight="1">
      <c r="A1" s="93"/>
      <c r="B1" s="109" t="s">
        <v>116</v>
      </c>
      <c r="C1" s="109"/>
      <c r="D1" s="110"/>
      <c r="E1" s="110"/>
      <c r="F1" s="111" t="s">
        <v>117</v>
      </c>
      <c r="G1" s="111"/>
      <c r="H1" s="111"/>
      <c r="I1" s="94"/>
    </row>
    <row r="2" spans="1:9" s="96" customFormat="1" ht="16.5" customHeight="1">
      <c r="A2" s="93"/>
      <c r="B2" s="95"/>
      <c r="C2" s="95"/>
      <c r="D2" s="112" t="s">
        <v>192</v>
      </c>
      <c r="E2" s="112"/>
      <c r="F2" s="113" t="s">
        <v>193</v>
      </c>
      <c r="G2" s="114"/>
      <c r="H2" s="114"/>
      <c r="I2" s="94"/>
    </row>
    <row r="3" spans="1:9" s="3" customFormat="1" ht="16.5" customHeight="1">
      <c r="A3" s="97"/>
      <c r="B3" s="94"/>
      <c r="C3" s="94"/>
      <c r="D3" s="115" t="s">
        <v>152</v>
      </c>
      <c r="E3" s="115"/>
      <c r="F3" s="116" t="s">
        <v>118</v>
      </c>
      <c r="G3" s="116"/>
      <c r="H3" s="116"/>
      <c r="I3" s="98" t="s">
        <v>194</v>
      </c>
    </row>
    <row r="4" spans="1:9" s="99" customFormat="1" ht="26.25" customHeight="1">
      <c r="A4" s="117" t="s">
        <v>195</v>
      </c>
      <c r="B4" s="118" t="s">
        <v>196</v>
      </c>
      <c r="C4" s="119"/>
      <c r="D4" s="120"/>
      <c r="E4" s="118" t="s">
        <v>150</v>
      </c>
      <c r="F4" s="119"/>
      <c r="G4" s="120"/>
      <c r="H4" s="121" t="s">
        <v>197</v>
      </c>
      <c r="I4" s="122" t="s">
        <v>198</v>
      </c>
    </row>
    <row r="5" spans="1:9" s="99" customFormat="1" ht="12.75" customHeight="1">
      <c r="A5" s="123"/>
      <c r="B5" s="124" t="s">
        <v>12</v>
      </c>
      <c r="C5" s="125" t="s">
        <v>13</v>
      </c>
      <c r="D5" s="125" t="s">
        <v>14</v>
      </c>
      <c r="E5" s="124" t="s">
        <v>147</v>
      </c>
      <c r="F5" s="126" t="s">
        <v>146</v>
      </c>
      <c r="G5" s="121" t="s">
        <v>199</v>
      </c>
      <c r="H5" s="127"/>
      <c r="I5" s="128"/>
    </row>
    <row r="6" spans="1:9" s="99" customFormat="1" ht="18.75" customHeight="1">
      <c r="A6" s="129"/>
      <c r="B6" s="124"/>
      <c r="C6" s="130"/>
      <c r="D6" s="130"/>
      <c r="E6" s="124"/>
      <c r="F6" s="131"/>
      <c r="G6" s="132"/>
      <c r="H6" s="133"/>
      <c r="I6" s="134"/>
    </row>
    <row r="7" spans="1:9" ht="26.25" customHeight="1">
      <c r="A7" s="100" t="s">
        <v>199</v>
      </c>
      <c r="B7" s="10">
        <f>B8+B9</f>
        <v>60000000000</v>
      </c>
      <c r="C7" s="10">
        <f>C8</f>
        <v>619446000000</v>
      </c>
      <c r="D7" s="10">
        <f>D8+D9</f>
        <v>679446000000</v>
      </c>
      <c r="E7" s="10">
        <f>E8</f>
        <v>259499000000</v>
      </c>
      <c r="F7" s="10">
        <f>F8</f>
        <v>278733280931</v>
      </c>
      <c r="G7" s="10">
        <f>G8</f>
        <v>538232280931</v>
      </c>
      <c r="H7" s="10">
        <f>H8</f>
        <v>149048649490</v>
      </c>
      <c r="I7" s="101">
        <f>G7-H7</f>
        <v>389183631441</v>
      </c>
    </row>
    <row r="8" spans="1:9" ht="26.25" customHeight="1">
      <c r="A8" s="102" t="s">
        <v>200</v>
      </c>
      <c r="B8" s="12">
        <v>30000000000</v>
      </c>
      <c r="C8" s="12">
        <v>619446000000</v>
      </c>
      <c r="D8" s="12">
        <f>B8+C8</f>
        <v>649446000000</v>
      </c>
      <c r="E8" s="12">
        <v>259499000000</v>
      </c>
      <c r="F8" s="12">
        <v>278733280931</v>
      </c>
      <c r="G8" s="12">
        <f>E8+F8</f>
        <v>538232280931</v>
      </c>
      <c r="H8" s="12">
        <v>149048649490</v>
      </c>
      <c r="I8" s="13">
        <f>G8-H8</f>
        <v>389183631441</v>
      </c>
    </row>
    <row r="9" spans="1:9" ht="26.25" customHeight="1">
      <c r="A9" s="102" t="s">
        <v>201</v>
      </c>
      <c r="B9" s="12">
        <v>30000000000</v>
      </c>
      <c r="C9" s="12" t="s">
        <v>23</v>
      </c>
      <c r="D9" s="12">
        <v>30000000000</v>
      </c>
      <c r="E9" s="12" t="s">
        <v>23</v>
      </c>
      <c r="F9" s="12" t="s">
        <v>23</v>
      </c>
      <c r="G9" s="12" t="s">
        <v>23</v>
      </c>
      <c r="H9" s="12" t="s">
        <v>23</v>
      </c>
      <c r="I9" s="13" t="s">
        <v>23</v>
      </c>
    </row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spans="1:9" ht="26.25" customHeight="1">
      <c r="A30" s="106"/>
      <c r="B30" s="107"/>
      <c r="C30" s="107"/>
      <c r="D30" s="107"/>
      <c r="E30" s="107"/>
      <c r="F30" s="107"/>
      <c r="G30" s="107"/>
      <c r="H30" s="107"/>
      <c r="I30" s="108"/>
    </row>
  </sheetData>
  <sheetProtection/>
  <mergeCells count="17">
    <mergeCell ref="G5:G6"/>
    <mergeCell ref="A4:A6"/>
    <mergeCell ref="B4:D4"/>
    <mergeCell ref="E4:G4"/>
    <mergeCell ref="H4:H6"/>
    <mergeCell ref="I4:I6"/>
    <mergeCell ref="B5:B6"/>
    <mergeCell ref="C5:C6"/>
    <mergeCell ref="D5:D6"/>
    <mergeCell ref="E5:E6"/>
    <mergeCell ref="F5:F6"/>
    <mergeCell ref="B1:E1"/>
    <mergeCell ref="F1:H1"/>
    <mergeCell ref="D2:E2"/>
    <mergeCell ref="F2:H2"/>
    <mergeCell ref="D3:E3"/>
    <mergeCell ref="F3:H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8" sqref="C8"/>
    </sheetView>
  </sheetViews>
  <sheetFormatPr defaultColWidth="9.00390625" defaultRowHeight="15.75"/>
  <cols>
    <col min="1" max="1" width="23.375" style="103" customWidth="1"/>
    <col min="2" max="2" width="20.00390625" style="104" customWidth="1"/>
    <col min="3" max="3" width="20.375" style="104" customWidth="1"/>
    <col min="4" max="4" width="22.625" style="104" customWidth="1"/>
    <col min="5" max="5" width="23.125" style="104" customWidth="1"/>
    <col min="6" max="6" width="22.875" style="104" customWidth="1"/>
    <col min="7" max="7" width="15.50390625" style="161" customWidth="1"/>
    <col min="8" max="8" width="25.625" style="105" customWidth="1"/>
    <col min="9" max="16384" width="9.00390625" style="159" customWidth="1"/>
  </cols>
  <sheetData>
    <row r="1" spans="1:8" s="137" customFormat="1" ht="18" customHeight="1">
      <c r="A1" s="109" t="s">
        <v>116</v>
      </c>
      <c r="B1" s="135"/>
      <c r="C1" s="135"/>
      <c r="D1" s="135"/>
      <c r="E1" s="111" t="s">
        <v>117</v>
      </c>
      <c r="F1" s="111"/>
      <c r="G1" s="136"/>
      <c r="H1" s="94"/>
    </row>
    <row r="2" spans="1:8" s="140" customFormat="1" ht="16.5" customHeight="1">
      <c r="A2" s="112" t="s">
        <v>202</v>
      </c>
      <c r="B2" s="138"/>
      <c r="C2" s="138"/>
      <c r="D2" s="138"/>
      <c r="E2" s="114" t="s">
        <v>203</v>
      </c>
      <c r="F2" s="114"/>
      <c r="G2" s="139"/>
      <c r="H2" s="94"/>
    </row>
    <row r="3" spans="1:8" s="137" customFormat="1" ht="16.5" customHeight="1">
      <c r="A3" s="115" t="s">
        <v>119</v>
      </c>
      <c r="B3" s="141"/>
      <c r="C3" s="141"/>
      <c r="D3" s="141"/>
      <c r="E3" s="116" t="s">
        <v>118</v>
      </c>
      <c r="F3" s="116"/>
      <c r="G3" s="142"/>
      <c r="H3" s="98" t="s">
        <v>204</v>
      </c>
    </row>
    <row r="4" spans="1:8" s="99" customFormat="1" ht="26.25" customHeight="1">
      <c r="A4" s="117" t="s">
        <v>195</v>
      </c>
      <c r="B4" s="143" t="s">
        <v>196</v>
      </c>
      <c r="C4" s="144"/>
      <c r="D4" s="145"/>
      <c r="E4" s="121" t="s">
        <v>205</v>
      </c>
      <c r="F4" s="121" t="s">
        <v>206</v>
      </c>
      <c r="G4" s="146" t="s">
        <v>207</v>
      </c>
      <c r="H4" s="147" t="s">
        <v>198</v>
      </c>
    </row>
    <row r="5" spans="1:8" s="99" customFormat="1" ht="12.75" customHeight="1">
      <c r="A5" s="123"/>
      <c r="B5" s="148" t="s">
        <v>12</v>
      </c>
      <c r="C5" s="149" t="s">
        <v>13</v>
      </c>
      <c r="D5" s="150" t="s">
        <v>14</v>
      </c>
      <c r="E5" s="151"/>
      <c r="F5" s="151"/>
      <c r="G5" s="152"/>
      <c r="H5" s="153"/>
    </row>
    <row r="6" spans="1:8" s="99" customFormat="1" ht="18.75" customHeight="1">
      <c r="A6" s="129"/>
      <c r="B6" s="148"/>
      <c r="C6" s="154"/>
      <c r="D6" s="132"/>
      <c r="E6" s="155"/>
      <c r="F6" s="155"/>
      <c r="G6" s="156"/>
      <c r="H6" s="157"/>
    </row>
    <row r="7" spans="1:8" ht="26.25" customHeight="1">
      <c r="A7" s="100" t="s">
        <v>199</v>
      </c>
      <c r="B7" s="10">
        <f>B8+B9</f>
        <v>60000000000</v>
      </c>
      <c r="C7" s="10">
        <f>C8</f>
        <v>619446000000</v>
      </c>
      <c r="D7" s="10">
        <f>D8+D9</f>
        <v>679446000000</v>
      </c>
      <c r="E7" s="10">
        <f>E8</f>
        <v>649446000000</v>
      </c>
      <c r="F7" s="10">
        <f>F8</f>
        <v>260262368559</v>
      </c>
      <c r="G7" s="158">
        <f>G8</f>
        <v>40.1</v>
      </c>
      <c r="H7" s="101">
        <f>E7-F7</f>
        <v>389183631441</v>
      </c>
    </row>
    <row r="8" spans="1:8" ht="26.25" customHeight="1">
      <c r="A8" s="102" t="s">
        <v>200</v>
      </c>
      <c r="B8" s="12">
        <v>30000000000</v>
      </c>
      <c r="C8" s="12">
        <v>619446000000</v>
      </c>
      <c r="D8" s="12">
        <f>B8+C8</f>
        <v>649446000000</v>
      </c>
      <c r="E8" s="12">
        <v>649446000000</v>
      </c>
      <c r="F8" s="12">
        <v>260262368559</v>
      </c>
      <c r="G8" s="160">
        <v>40.1</v>
      </c>
      <c r="H8" s="13">
        <f>E8-F8</f>
        <v>389183631441</v>
      </c>
    </row>
    <row r="9" spans="1:8" ht="26.25" customHeight="1">
      <c r="A9" s="102" t="s">
        <v>201</v>
      </c>
      <c r="B9" s="12">
        <v>30000000000</v>
      </c>
      <c r="C9" s="12" t="s">
        <v>23</v>
      </c>
      <c r="D9" s="12">
        <v>30000000000</v>
      </c>
      <c r="E9" s="12" t="s">
        <v>23</v>
      </c>
      <c r="F9" s="12" t="s">
        <v>23</v>
      </c>
      <c r="G9" s="160" t="s">
        <v>23</v>
      </c>
      <c r="H9" s="13" t="s">
        <v>23</v>
      </c>
    </row>
    <row r="10" ht="26.25" customHeight="1"/>
    <row r="11" ht="26.25" customHeight="1"/>
    <row r="12" ht="26.25" customHeight="1"/>
    <row r="13" ht="26.25" customHeight="1"/>
    <row r="14" ht="26.25" customHeight="1"/>
    <row r="15" ht="26.25" customHeight="1"/>
    <row r="16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spans="1:8" ht="26.25" customHeight="1">
      <c r="A30" s="106"/>
      <c r="B30" s="107"/>
      <c r="C30" s="107"/>
      <c r="D30" s="107"/>
      <c r="E30" s="107"/>
      <c r="F30" s="107"/>
      <c r="G30" s="162"/>
      <c r="H30" s="108"/>
    </row>
  </sheetData>
  <sheetProtection/>
  <mergeCells count="15">
    <mergeCell ref="A4:A6"/>
    <mergeCell ref="B4:D4"/>
    <mergeCell ref="E4:E6"/>
    <mergeCell ref="F4:F6"/>
    <mergeCell ref="G4:G6"/>
    <mergeCell ref="H4:H6"/>
    <mergeCell ref="B5:B6"/>
    <mergeCell ref="C5:C6"/>
    <mergeCell ref="D5:D6"/>
    <mergeCell ref="A1:D1"/>
    <mergeCell ref="E1:F1"/>
    <mergeCell ref="A2:D2"/>
    <mergeCell ref="E2:F2"/>
    <mergeCell ref="A3:D3"/>
    <mergeCell ref="E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9"/>
  <sheetViews>
    <sheetView zoomScaleSheetLayoutView="110" workbookViewId="0" topLeftCell="A1">
      <selection activeCell="F6" sqref="F6"/>
    </sheetView>
  </sheetViews>
  <sheetFormatPr defaultColWidth="9.00390625" defaultRowHeight="28.5" customHeight="1"/>
  <cols>
    <col min="1" max="1" width="2.625" style="20" customWidth="1"/>
    <col min="2" max="4" width="2.875" style="21" customWidth="1"/>
    <col min="5" max="5" width="18.00390625" style="77" customWidth="1"/>
    <col min="6" max="6" width="13.125" style="12" customWidth="1"/>
    <col min="7" max="7" width="15.375" style="12" customWidth="1"/>
    <col min="8" max="8" width="11.50390625" style="12" customWidth="1"/>
    <col min="9" max="9" width="17.50390625" style="12" customWidth="1"/>
    <col min="10" max="10" width="15.625" style="12" customWidth="1"/>
    <col min="11" max="11" width="10.875" style="12" customWidth="1"/>
    <col min="12" max="12" width="12.625" style="12" customWidth="1"/>
    <col min="13" max="13" width="12.125" style="12" customWidth="1"/>
    <col min="14" max="14" width="14.125" style="12" customWidth="1"/>
    <col min="15" max="15" width="7.875" style="12" customWidth="1"/>
    <col min="16" max="16" width="12.125" style="13" customWidth="1"/>
    <col min="17" max="16384" width="9.00390625" style="76" customWidth="1"/>
  </cols>
  <sheetData>
    <row r="1" spans="1:16" s="84" customFormat="1" ht="19.5">
      <c r="A1" s="88"/>
      <c r="B1" s="88"/>
      <c r="C1" s="88"/>
      <c r="D1" s="88"/>
      <c r="E1" s="92" t="s">
        <v>191</v>
      </c>
      <c r="F1" s="90"/>
      <c r="G1" s="90"/>
      <c r="H1" s="90"/>
      <c r="I1" s="90"/>
      <c r="J1" s="91" t="s">
        <v>190</v>
      </c>
      <c r="K1" s="91"/>
      <c r="L1" s="91"/>
      <c r="M1" s="90"/>
      <c r="N1" s="90"/>
      <c r="O1" s="90"/>
      <c r="P1" s="89"/>
    </row>
    <row r="2" spans="1:16" s="84" customFormat="1" ht="21">
      <c r="A2" s="88"/>
      <c r="B2" s="88"/>
      <c r="C2" s="88"/>
      <c r="D2" s="88"/>
      <c r="E2" s="87"/>
      <c r="F2" s="72"/>
      <c r="G2" s="72"/>
      <c r="H2" s="86" t="s">
        <v>189</v>
      </c>
      <c r="I2" s="85"/>
      <c r="J2" s="63" t="s">
        <v>153</v>
      </c>
      <c r="K2" s="62"/>
      <c r="L2" s="71"/>
      <c r="M2" s="71"/>
      <c r="N2" s="72"/>
      <c r="O2" s="72"/>
      <c r="P2" s="72"/>
    </row>
    <row r="3" spans="1:16" s="80" customFormat="1" ht="21" customHeight="1">
      <c r="A3" s="83" t="s">
        <v>188</v>
      </c>
      <c r="B3" s="83"/>
      <c r="C3" s="83"/>
      <c r="D3" s="83"/>
      <c r="E3" s="83"/>
      <c r="F3" s="72"/>
      <c r="G3" s="72"/>
      <c r="H3" s="44" t="s">
        <v>152</v>
      </c>
      <c r="I3" s="45"/>
      <c r="J3" s="59" t="s">
        <v>118</v>
      </c>
      <c r="K3" s="59"/>
      <c r="L3" s="71"/>
      <c r="M3" s="71"/>
      <c r="N3" s="71"/>
      <c r="O3" s="82" t="s">
        <v>187</v>
      </c>
      <c r="P3" s="81"/>
    </row>
    <row r="4" spans="1:16" s="80" customFormat="1" ht="25.5" customHeight="1">
      <c r="A4" s="51" t="s">
        <v>186</v>
      </c>
      <c r="B4" s="51"/>
      <c r="C4" s="51"/>
      <c r="D4" s="51"/>
      <c r="E4" s="35"/>
      <c r="F4" s="69" t="s">
        <v>3</v>
      </c>
      <c r="G4" s="51"/>
      <c r="H4" s="35"/>
      <c r="I4" s="69" t="s">
        <v>150</v>
      </c>
      <c r="J4" s="51"/>
      <c r="K4" s="35"/>
      <c r="L4" s="69" t="s">
        <v>149</v>
      </c>
      <c r="M4" s="51"/>
      <c r="N4" s="51"/>
      <c r="O4" s="35"/>
      <c r="P4" s="68" t="s">
        <v>148</v>
      </c>
    </row>
    <row r="5" spans="1:16" s="80" customFormat="1" ht="33.75">
      <c r="A5" s="16" t="s">
        <v>7</v>
      </c>
      <c r="B5" s="9" t="s">
        <v>8</v>
      </c>
      <c r="C5" s="9" t="s">
        <v>9</v>
      </c>
      <c r="D5" s="9" t="s">
        <v>10</v>
      </c>
      <c r="E5" s="29" t="s">
        <v>11</v>
      </c>
      <c r="F5" s="27" t="s">
        <v>12</v>
      </c>
      <c r="G5" s="29" t="s">
        <v>13</v>
      </c>
      <c r="H5" s="29" t="s">
        <v>14</v>
      </c>
      <c r="I5" s="29" t="s">
        <v>147</v>
      </c>
      <c r="J5" s="29" t="s">
        <v>146</v>
      </c>
      <c r="K5" s="29" t="s">
        <v>14</v>
      </c>
      <c r="L5" s="29" t="s">
        <v>15</v>
      </c>
      <c r="M5" s="29" t="s">
        <v>180</v>
      </c>
      <c r="N5" s="29" t="s">
        <v>14</v>
      </c>
      <c r="O5" s="8" t="s">
        <v>145</v>
      </c>
      <c r="P5" s="67"/>
    </row>
    <row r="6" spans="1:16" ht="28.5" customHeight="1">
      <c r="A6" s="18" t="s">
        <v>17</v>
      </c>
      <c r="B6" s="19" t="s">
        <v>17</v>
      </c>
      <c r="C6" s="19" t="s">
        <v>17</v>
      </c>
      <c r="D6" s="19" t="s">
        <v>17</v>
      </c>
      <c r="E6" s="28" t="s">
        <v>185</v>
      </c>
      <c r="F6" s="10" t="s">
        <v>23</v>
      </c>
      <c r="G6" s="10" t="s">
        <v>23</v>
      </c>
      <c r="H6" s="10" t="s">
        <v>23</v>
      </c>
      <c r="I6" s="10" t="s">
        <v>23</v>
      </c>
      <c r="J6" s="10" t="s">
        <v>23</v>
      </c>
      <c r="K6" s="10" t="s">
        <v>23</v>
      </c>
      <c r="L6" s="10">
        <v>345000733</v>
      </c>
      <c r="M6" s="10" t="s">
        <v>23</v>
      </c>
      <c r="N6" s="10">
        <v>345000733</v>
      </c>
      <c r="O6" s="10" t="s">
        <v>23</v>
      </c>
      <c r="P6" s="11">
        <v>-345000733</v>
      </c>
    </row>
    <row r="7" spans="1:16" ht="28.5" customHeight="1">
      <c r="A7" s="20">
        <v>1</v>
      </c>
      <c r="B7" s="21" t="s">
        <v>17</v>
      </c>
      <c r="C7" s="21" t="s">
        <v>17</v>
      </c>
      <c r="D7" s="21" t="s">
        <v>17</v>
      </c>
      <c r="E7" s="53" t="s">
        <v>177</v>
      </c>
      <c r="F7" s="12" t="s">
        <v>23</v>
      </c>
      <c r="G7" s="12" t="s">
        <v>23</v>
      </c>
      <c r="H7" s="12" t="s">
        <v>23</v>
      </c>
      <c r="I7" s="12" t="s">
        <v>23</v>
      </c>
      <c r="J7" s="12" t="s">
        <v>23</v>
      </c>
      <c r="K7" s="12" t="s">
        <v>23</v>
      </c>
      <c r="L7" s="12">
        <v>2861232</v>
      </c>
      <c r="M7" s="12" t="s">
        <v>23</v>
      </c>
      <c r="N7" s="12">
        <v>2861232</v>
      </c>
      <c r="O7" s="12" t="s">
        <v>23</v>
      </c>
      <c r="P7" s="13">
        <v>-2861232</v>
      </c>
    </row>
    <row r="8" spans="1:16" ht="28.5" customHeight="1">
      <c r="A8" s="20" t="s">
        <v>17</v>
      </c>
      <c r="B8" s="21">
        <v>1</v>
      </c>
      <c r="C8" s="21" t="s">
        <v>17</v>
      </c>
      <c r="D8" s="21" t="s">
        <v>17</v>
      </c>
      <c r="E8" s="53" t="s">
        <v>176</v>
      </c>
      <c r="F8" s="12" t="s">
        <v>23</v>
      </c>
      <c r="G8" s="12" t="s">
        <v>23</v>
      </c>
      <c r="H8" s="12" t="s">
        <v>23</v>
      </c>
      <c r="I8" s="12" t="s">
        <v>23</v>
      </c>
      <c r="J8" s="12" t="s">
        <v>23</v>
      </c>
      <c r="K8" s="12" t="s">
        <v>23</v>
      </c>
      <c r="L8" s="12" t="s">
        <v>23</v>
      </c>
      <c r="M8" s="12" t="s">
        <v>23</v>
      </c>
      <c r="N8" s="12" t="s">
        <v>23</v>
      </c>
      <c r="O8" s="12" t="s">
        <v>23</v>
      </c>
      <c r="P8" s="13" t="s">
        <v>23</v>
      </c>
    </row>
    <row r="9" spans="1:16" ht="28.5" customHeight="1">
      <c r="A9" s="20" t="s">
        <v>17</v>
      </c>
      <c r="B9" s="21" t="s">
        <v>17</v>
      </c>
      <c r="C9" s="21" t="s">
        <v>19</v>
      </c>
      <c r="D9" s="21" t="s">
        <v>17</v>
      </c>
      <c r="E9" s="53" t="s">
        <v>175</v>
      </c>
      <c r="F9" s="12" t="s">
        <v>23</v>
      </c>
      <c r="G9" s="12" t="s">
        <v>23</v>
      </c>
      <c r="H9" s="12" t="s">
        <v>23</v>
      </c>
      <c r="I9" s="12" t="s">
        <v>23</v>
      </c>
      <c r="J9" s="12" t="s">
        <v>23</v>
      </c>
      <c r="K9" s="12" t="s">
        <v>23</v>
      </c>
      <c r="L9" s="12" t="s">
        <v>23</v>
      </c>
      <c r="M9" s="12" t="s">
        <v>23</v>
      </c>
      <c r="N9" s="12" t="s">
        <v>23</v>
      </c>
      <c r="O9" s="12" t="s">
        <v>23</v>
      </c>
      <c r="P9" s="13" t="s">
        <v>23</v>
      </c>
    </row>
    <row r="10" spans="1:16" ht="28.5" customHeight="1">
      <c r="A10" s="20" t="s">
        <v>17</v>
      </c>
      <c r="B10" s="21" t="s">
        <v>17</v>
      </c>
      <c r="C10" s="21" t="s">
        <v>17</v>
      </c>
      <c r="D10" s="21">
        <v>1</v>
      </c>
      <c r="E10" s="53" t="s">
        <v>174</v>
      </c>
      <c r="F10" s="12" t="s">
        <v>23</v>
      </c>
      <c r="G10" s="12" t="s">
        <v>23</v>
      </c>
      <c r="H10" s="12" t="s">
        <v>23</v>
      </c>
      <c r="I10" s="12" t="s">
        <v>23</v>
      </c>
      <c r="J10" s="12" t="s">
        <v>23</v>
      </c>
      <c r="K10" s="12" t="s">
        <v>23</v>
      </c>
      <c r="L10" s="12" t="s">
        <v>23</v>
      </c>
      <c r="M10" s="12" t="s">
        <v>23</v>
      </c>
      <c r="N10" s="12" t="s">
        <v>23</v>
      </c>
      <c r="O10" s="12" t="s">
        <v>23</v>
      </c>
      <c r="P10" s="13" t="s">
        <v>23</v>
      </c>
    </row>
    <row r="11" spans="1:16" ht="28.5" customHeight="1">
      <c r="A11" s="20" t="s">
        <v>17</v>
      </c>
      <c r="B11" s="21">
        <v>2</v>
      </c>
      <c r="C11" s="21" t="s">
        <v>17</v>
      </c>
      <c r="D11" s="21" t="s">
        <v>17</v>
      </c>
      <c r="E11" s="53" t="s">
        <v>173</v>
      </c>
      <c r="F11" s="12" t="s">
        <v>23</v>
      </c>
      <c r="G11" s="12" t="s">
        <v>23</v>
      </c>
      <c r="H11" s="12" t="s">
        <v>23</v>
      </c>
      <c r="I11" s="12" t="s">
        <v>23</v>
      </c>
      <c r="J11" s="12" t="s">
        <v>23</v>
      </c>
      <c r="K11" s="12" t="s">
        <v>23</v>
      </c>
      <c r="L11" s="12">
        <v>2861232</v>
      </c>
      <c r="M11" s="12" t="s">
        <v>23</v>
      </c>
      <c r="N11" s="12">
        <v>2861232</v>
      </c>
      <c r="O11" s="12" t="s">
        <v>23</v>
      </c>
      <c r="P11" s="13">
        <v>-2861232</v>
      </c>
    </row>
    <row r="12" spans="1:16" ht="28.5" customHeight="1">
      <c r="A12" s="20" t="s">
        <v>17</v>
      </c>
      <c r="B12" s="21" t="s">
        <v>17</v>
      </c>
      <c r="C12" s="21">
        <v>1</v>
      </c>
      <c r="D12" s="21" t="s">
        <v>17</v>
      </c>
      <c r="E12" s="53" t="s">
        <v>172</v>
      </c>
      <c r="F12" s="12" t="s">
        <v>23</v>
      </c>
      <c r="G12" s="12" t="s">
        <v>23</v>
      </c>
      <c r="H12" s="12" t="s">
        <v>23</v>
      </c>
      <c r="I12" s="12" t="s">
        <v>23</v>
      </c>
      <c r="J12" s="12" t="s">
        <v>23</v>
      </c>
      <c r="K12" s="12" t="s">
        <v>23</v>
      </c>
      <c r="L12" s="12">
        <v>2611000</v>
      </c>
      <c r="M12" s="12" t="s">
        <v>23</v>
      </c>
      <c r="N12" s="12">
        <v>2611000</v>
      </c>
      <c r="O12" s="12" t="s">
        <v>23</v>
      </c>
      <c r="P12" s="13">
        <v>-2611000</v>
      </c>
    </row>
    <row r="13" spans="1:16" ht="28.5" customHeight="1">
      <c r="A13" s="20" t="s">
        <v>17</v>
      </c>
      <c r="B13" s="21" t="s">
        <v>17</v>
      </c>
      <c r="C13" s="21" t="s">
        <v>17</v>
      </c>
      <c r="D13" s="21" t="s">
        <v>19</v>
      </c>
      <c r="E13" s="53" t="s">
        <v>171</v>
      </c>
      <c r="F13" s="12" t="s">
        <v>23</v>
      </c>
      <c r="G13" s="12" t="s">
        <v>23</v>
      </c>
      <c r="H13" s="12" t="s">
        <v>23</v>
      </c>
      <c r="I13" s="12" t="s">
        <v>23</v>
      </c>
      <c r="J13" s="12" t="s">
        <v>23</v>
      </c>
      <c r="K13" s="12" t="s">
        <v>23</v>
      </c>
      <c r="L13" s="12">
        <v>2611000</v>
      </c>
      <c r="M13" s="12" t="s">
        <v>23</v>
      </c>
      <c r="N13" s="12">
        <v>2611000</v>
      </c>
      <c r="O13" s="12" t="s">
        <v>23</v>
      </c>
      <c r="P13" s="13">
        <v>-2611000</v>
      </c>
    </row>
    <row r="14" spans="1:16" ht="28.5" customHeight="1">
      <c r="A14" s="20" t="s">
        <v>17</v>
      </c>
      <c r="B14" s="21" t="s">
        <v>17</v>
      </c>
      <c r="C14" s="21">
        <v>2</v>
      </c>
      <c r="D14" s="21" t="s">
        <v>17</v>
      </c>
      <c r="E14" s="53" t="s">
        <v>170</v>
      </c>
      <c r="F14" s="12" t="s">
        <v>23</v>
      </c>
      <c r="G14" s="12" t="s">
        <v>23</v>
      </c>
      <c r="H14" s="12" t="s">
        <v>23</v>
      </c>
      <c r="I14" s="12" t="s">
        <v>23</v>
      </c>
      <c r="J14" s="12" t="s">
        <v>23</v>
      </c>
      <c r="K14" s="12" t="s">
        <v>23</v>
      </c>
      <c r="L14" s="12">
        <v>250232</v>
      </c>
      <c r="M14" s="12" t="s">
        <v>23</v>
      </c>
      <c r="N14" s="12">
        <v>250232</v>
      </c>
      <c r="O14" s="12" t="s">
        <v>23</v>
      </c>
      <c r="P14" s="13">
        <v>-250232</v>
      </c>
    </row>
    <row r="15" spans="1:16" ht="28.5" customHeight="1">
      <c r="A15" s="20" t="s">
        <v>17</v>
      </c>
      <c r="B15" s="21" t="s">
        <v>17</v>
      </c>
      <c r="C15" s="21" t="s">
        <v>17</v>
      </c>
      <c r="D15" s="21" t="s">
        <v>19</v>
      </c>
      <c r="E15" s="53" t="s">
        <v>169</v>
      </c>
      <c r="F15" s="12" t="s">
        <v>23</v>
      </c>
      <c r="G15" s="12" t="s">
        <v>23</v>
      </c>
      <c r="H15" s="12" t="s">
        <v>23</v>
      </c>
      <c r="I15" s="12" t="s">
        <v>23</v>
      </c>
      <c r="J15" s="12" t="s">
        <v>23</v>
      </c>
      <c r="K15" s="12" t="s">
        <v>23</v>
      </c>
      <c r="L15" s="12">
        <v>250232</v>
      </c>
      <c r="M15" s="12" t="s">
        <v>23</v>
      </c>
      <c r="N15" s="12">
        <v>250232</v>
      </c>
      <c r="O15" s="12" t="s">
        <v>23</v>
      </c>
      <c r="P15" s="13">
        <v>-250232</v>
      </c>
    </row>
    <row r="16" spans="1:16" ht="28.5" customHeight="1">
      <c r="A16" s="20">
        <v>2</v>
      </c>
      <c r="B16" s="21" t="s">
        <v>17</v>
      </c>
      <c r="C16" s="21" t="s">
        <v>17</v>
      </c>
      <c r="D16" s="21" t="s">
        <v>17</v>
      </c>
      <c r="E16" s="53" t="s">
        <v>168</v>
      </c>
      <c r="F16" s="12" t="s">
        <v>23</v>
      </c>
      <c r="G16" s="12" t="s">
        <v>23</v>
      </c>
      <c r="H16" s="12" t="s">
        <v>23</v>
      </c>
      <c r="I16" s="12" t="s">
        <v>23</v>
      </c>
      <c r="J16" s="12" t="s">
        <v>23</v>
      </c>
      <c r="K16" s="12" t="s">
        <v>23</v>
      </c>
      <c r="L16" s="12">
        <v>21001</v>
      </c>
      <c r="M16" s="12" t="s">
        <v>23</v>
      </c>
      <c r="N16" s="12">
        <v>21001</v>
      </c>
      <c r="O16" s="12" t="s">
        <v>23</v>
      </c>
      <c r="P16" s="13">
        <v>-21001</v>
      </c>
    </row>
    <row r="17" spans="1:16" ht="28.5" customHeight="1">
      <c r="A17" s="20" t="s">
        <v>17</v>
      </c>
      <c r="B17" s="21">
        <v>1</v>
      </c>
      <c r="C17" s="21" t="s">
        <v>17</v>
      </c>
      <c r="D17" s="21" t="s">
        <v>17</v>
      </c>
      <c r="E17" s="53" t="s">
        <v>167</v>
      </c>
      <c r="F17" s="12" t="s">
        <v>23</v>
      </c>
      <c r="G17" s="12" t="s">
        <v>23</v>
      </c>
      <c r="H17" s="12" t="s">
        <v>23</v>
      </c>
      <c r="I17" s="12" t="s">
        <v>23</v>
      </c>
      <c r="J17" s="12" t="s">
        <v>23</v>
      </c>
      <c r="K17" s="12" t="s">
        <v>23</v>
      </c>
      <c r="L17" s="12" t="s">
        <v>23</v>
      </c>
      <c r="M17" s="12" t="s">
        <v>23</v>
      </c>
      <c r="N17" s="12" t="s">
        <v>23</v>
      </c>
      <c r="O17" s="12" t="s">
        <v>23</v>
      </c>
      <c r="P17" s="13" t="s">
        <v>23</v>
      </c>
    </row>
    <row r="18" spans="1:16" ht="28.5" customHeight="1">
      <c r="A18" s="20" t="s">
        <v>17</v>
      </c>
      <c r="B18" s="21" t="s">
        <v>17</v>
      </c>
      <c r="C18" s="21" t="s">
        <v>19</v>
      </c>
      <c r="D18" s="21" t="s">
        <v>17</v>
      </c>
      <c r="E18" s="53" t="s">
        <v>166</v>
      </c>
      <c r="F18" s="12" t="s">
        <v>23</v>
      </c>
      <c r="G18" s="12" t="s">
        <v>23</v>
      </c>
      <c r="H18" s="12" t="s">
        <v>23</v>
      </c>
      <c r="I18" s="12" t="s">
        <v>23</v>
      </c>
      <c r="J18" s="12" t="s">
        <v>23</v>
      </c>
      <c r="K18" s="12" t="s">
        <v>23</v>
      </c>
      <c r="L18" s="12" t="s">
        <v>23</v>
      </c>
      <c r="M18" s="12" t="s">
        <v>23</v>
      </c>
      <c r="N18" s="12" t="s">
        <v>23</v>
      </c>
      <c r="O18" s="12" t="s">
        <v>23</v>
      </c>
      <c r="P18" s="13" t="s">
        <v>23</v>
      </c>
    </row>
    <row r="19" spans="1:16" ht="28.5" customHeight="1">
      <c r="A19" s="20" t="s">
        <v>17</v>
      </c>
      <c r="B19" s="21" t="s">
        <v>17</v>
      </c>
      <c r="C19" s="21" t="s">
        <v>17</v>
      </c>
      <c r="D19" s="21" t="s">
        <v>19</v>
      </c>
      <c r="E19" s="53" t="s">
        <v>165</v>
      </c>
      <c r="F19" s="12" t="s">
        <v>23</v>
      </c>
      <c r="G19" s="12" t="s">
        <v>23</v>
      </c>
      <c r="H19" s="12" t="s">
        <v>23</v>
      </c>
      <c r="I19" s="12" t="s">
        <v>23</v>
      </c>
      <c r="J19" s="12" t="s">
        <v>23</v>
      </c>
      <c r="K19" s="12" t="s">
        <v>23</v>
      </c>
      <c r="L19" s="12" t="s">
        <v>23</v>
      </c>
      <c r="M19" s="12" t="s">
        <v>23</v>
      </c>
      <c r="N19" s="12" t="s">
        <v>23</v>
      </c>
      <c r="O19" s="12" t="s">
        <v>23</v>
      </c>
      <c r="P19" s="13" t="s">
        <v>23</v>
      </c>
    </row>
    <row r="20" spans="1:16" ht="28.5" customHeight="1">
      <c r="A20" s="20" t="s">
        <v>17</v>
      </c>
      <c r="B20" s="21">
        <v>2</v>
      </c>
      <c r="C20" s="21" t="s">
        <v>17</v>
      </c>
      <c r="D20" s="21" t="s">
        <v>17</v>
      </c>
      <c r="E20" s="53" t="s">
        <v>164</v>
      </c>
      <c r="F20" s="12" t="s">
        <v>23</v>
      </c>
      <c r="G20" s="12" t="s">
        <v>23</v>
      </c>
      <c r="H20" s="12" t="s">
        <v>23</v>
      </c>
      <c r="I20" s="12" t="s">
        <v>23</v>
      </c>
      <c r="J20" s="12" t="s">
        <v>23</v>
      </c>
      <c r="K20" s="12" t="s">
        <v>23</v>
      </c>
      <c r="L20" s="12">
        <v>18633</v>
      </c>
      <c r="M20" s="12" t="s">
        <v>23</v>
      </c>
      <c r="N20" s="12">
        <v>18633</v>
      </c>
      <c r="O20" s="12" t="s">
        <v>23</v>
      </c>
      <c r="P20" s="13">
        <v>-18633</v>
      </c>
    </row>
    <row r="21" spans="1:16" ht="28.5" customHeight="1">
      <c r="A21" s="20" t="s">
        <v>17</v>
      </c>
      <c r="B21" s="21" t="s">
        <v>17</v>
      </c>
      <c r="C21" s="21">
        <v>1</v>
      </c>
      <c r="D21" s="21" t="s">
        <v>17</v>
      </c>
      <c r="E21" s="53" t="s">
        <v>163</v>
      </c>
      <c r="F21" s="12" t="s">
        <v>23</v>
      </c>
      <c r="G21" s="12" t="s">
        <v>23</v>
      </c>
      <c r="H21" s="12" t="s">
        <v>23</v>
      </c>
      <c r="I21" s="12" t="s">
        <v>23</v>
      </c>
      <c r="J21" s="12" t="s">
        <v>23</v>
      </c>
      <c r="K21" s="12" t="s">
        <v>23</v>
      </c>
      <c r="L21" s="12">
        <v>18633</v>
      </c>
      <c r="M21" s="12" t="s">
        <v>23</v>
      </c>
      <c r="N21" s="12">
        <v>18633</v>
      </c>
      <c r="O21" s="12" t="s">
        <v>23</v>
      </c>
      <c r="P21" s="13">
        <v>-18633</v>
      </c>
    </row>
    <row r="22" spans="1:16" ht="28.5" customHeight="1">
      <c r="A22" s="20" t="s">
        <v>17</v>
      </c>
      <c r="B22" s="21" t="s">
        <v>17</v>
      </c>
      <c r="C22" s="21" t="s">
        <v>17</v>
      </c>
      <c r="D22" s="21" t="s">
        <v>19</v>
      </c>
      <c r="E22" s="53" t="s">
        <v>162</v>
      </c>
      <c r="F22" s="12" t="s">
        <v>23</v>
      </c>
      <c r="G22" s="12" t="s">
        <v>23</v>
      </c>
      <c r="H22" s="12" t="s">
        <v>23</v>
      </c>
      <c r="I22" s="12" t="s">
        <v>23</v>
      </c>
      <c r="J22" s="12" t="s">
        <v>23</v>
      </c>
      <c r="K22" s="12" t="s">
        <v>23</v>
      </c>
      <c r="L22" s="12">
        <v>18633</v>
      </c>
      <c r="M22" s="12" t="s">
        <v>23</v>
      </c>
      <c r="N22" s="12">
        <v>18633</v>
      </c>
      <c r="O22" s="12" t="s">
        <v>23</v>
      </c>
      <c r="P22" s="13">
        <v>-18633</v>
      </c>
    </row>
    <row r="23" spans="1:16" ht="28.5" customHeight="1">
      <c r="A23" s="20" t="s">
        <v>17</v>
      </c>
      <c r="B23" s="21">
        <v>3</v>
      </c>
      <c r="C23" s="21" t="s">
        <v>17</v>
      </c>
      <c r="D23" s="21" t="s">
        <v>17</v>
      </c>
      <c r="E23" s="53" t="s">
        <v>161</v>
      </c>
      <c r="F23" s="12" t="s">
        <v>23</v>
      </c>
      <c r="G23" s="12" t="s">
        <v>23</v>
      </c>
      <c r="H23" s="12" t="s">
        <v>23</v>
      </c>
      <c r="I23" s="12" t="s">
        <v>23</v>
      </c>
      <c r="J23" s="12" t="s">
        <v>23</v>
      </c>
      <c r="K23" s="12" t="s">
        <v>23</v>
      </c>
      <c r="L23" s="12">
        <v>2368</v>
      </c>
      <c r="M23" s="12" t="s">
        <v>23</v>
      </c>
      <c r="N23" s="12">
        <v>2368</v>
      </c>
      <c r="O23" s="12" t="s">
        <v>23</v>
      </c>
      <c r="P23" s="13">
        <v>-2368</v>
      </c>
    </row>
    <row r="24" spans="1:16" ht="30" customHeight="1">
      <c r="A24" s="20" t="s">
        <v>17</v>
      </c>
      <c r="B24" s="21" t="s">
        <v>17</v>
      </c>
      <c r="C24" s="21">
        <v>1</v>
      </c>
      <c r="D24" s="21" t="s">
        <v>17</v>
      </c>
      <c r="E24" s="53" t="s">
        <v>160</v>
      </c>
      <c r="F24" s="12" t="s">
        <v>23</v>
      </c>
      <c r="G24" s="12" t="s">
        <v>23</v>
      </c>
      <c r="H24" s="12" t="s">
        <v>23</v>
      </c>
      <c r="I24" s="12" t="s">
        <v>23</v>
      </c>
      <c r="J24" s="12" t="s">
        <v>23</v>
      </c>
      <c r="K24" s="12" t="s">
        <v>23</v>
      </c>
      <c r="L24" s="12">
        <v>2368</v>
      </c>
      <c r="M24" s="12" t="s">
        <v>23</v>
      </c>
      <c r="N24" s="12">
        <v>2368</v>
      </c>
      <c r="O24" s="12" t="s">
        <v>23</v>
      </c>
      <c r="P24" s="13">
        <v>-2368</v>
      </c>
    </row>
    <row r="25" spans="1:16" ht="28.5" customHeight="1">
      <c r="A25" s="20" t="s">
        <v>17</v>
      </c>
      <c r="B25" s="21" t="s">
        <v>17</v>
      </c>
      <c r="C25" s="21" t="s">
        <v>17</v>
      </c>
      <c r="D25" s="21" t="s">
        <v>19</v>
      </c>
      <c r="E25" s="53" t="s">
        <v>159</v>
      </c>
      <c r="F25" s="12" t="s">
        <v>23</v>
      </c>
      <c r="G25" s="12" t="s">
        <v>23</v>
      </c>
      <c r="H25" s="12" t="s">
        <v>23</v>
      </c>
      <c r="I25" s="12" t="s">
        <v>23</v>
      </c>
      <c r="J25" s="12" t="s">
        <v>23</v>
      </c>
      <c r="K25" s="12" t="s">
        <v>23</v>
      </c>
      <c r="L25" s="12">
        <v>2368</v>
      </c>
      <c r="M25" s="12" t="s">
        <v>23</v>
      </c>
      <c r="N25" s="12">
        <v>2368</v>
      </c>
      <c r="O25" s="12" t="s">
        <v>23</v>
      </c>
      <c r="P25" s="13">
        <v>-2368</v>
      </c>
    </row>
    <row r="26" spans="1:16" ht="28.5" customHeight="1">
      <c r="A26" s="20">
        <v>3</v>
      </c>
      <c r="B26" s="21" t="s">
        <v>17</v>
      </c>
      <c r="C26" s="21" t="s">
        <v>17</v>
      </c>
      <c r="D26" s="21" t="s">
        <v>17</v>
      </c>
      <c r="E26" s="53" t="s">
        <v>158</v>
      </c>
      <c r="F26" s="12" t="s">
        <v>23</v>
      </c>
      <c r="G26" s="12" t="s">
        <v>23</v>
      </c>
      <c r="H26" s="12" t="s">
        <v>23</v>
      </c>
      <c r="I26" s="12" t="s">
        <v>23</v>
      </c>
      <c r="J26" s="12" t="s">
        <v>23</v>
      </c>
      <c r="K26" s="12" t="s">
        <v>23</v>
      </c>
      <c r="L26" s="12">
        <v>342118500</v>
      </c>
      <c r="M26" s="12" t="s">
        <v>23</v>
      </c>
      <c r="N26" s="12">
        <v>342118500</v>
      </c>
      <c r="O26" s="12" t="s">
        <v>23</v>
      </c>
      <c r="P26" s="13">
        <v>-342118500</v>
      </c>
    </row>
    <row r="27" spans="1:16" ht="28.5" customHeight="1">
      <c r="A27" s="22" t="s">
        <v>17</v>
      </c>
      <c r="B27" s="23">
        <v>1</v>
      </c>
      <c r="C27" s="23" t="s">
        <v>17</v>
      </c>
      <c r="D27" s="23" t="s">
        <v>17</v>
      </c>
      <c r="E27" s="79" t="s">
        <v>157</v>
      </c>
      <c r="F27" s="25" t="s">
        <v>23</v>
      </c>
      <c r="G27" s="25" t="s">
        <v>23</v>
      </c>
      <c r="H27" s="25" t="s">
        <v>23</v>
      </c>
      <c r="I27" s="25" t="s">
        <v>23</v>
      </c>
      <c r="J27" s="25" t="s">
        <v>23</v>
      </c>
      <c r="K27" s="25" t="s">
        <v>23</v>
      </c>
      <c r="L27" s="25">
        <v>342118500</v>
      </c>
      <c r="M27" s="25" t="s">
        <v>23</v>
      </c>
      <c r="N27" s="25">
        <v>342118500</v>
      </c>
      <c r="O27" s="25" t="s">
        <v>23</v>
      </c>
      <c r="P27" s="26">
        <v>-342118500</v>
      </c>
    </row>
    <row r="28" spans="1:16" ht="28.5" customHeight="1">
      <c r="A28" s="20" t="s">
        <v>17</v>
      </c>
      <c r="B28" s="21" t="s">
        <v>17</v>
      </c>
      <c r="C28" s="21" t="s">
        <v>19</v>
      </c>
      <c r="D28" s="21" t="s">
        <v>17</v>
      </c>
      <c r="E28" s="53" t="s">
        <v>156</v>
      </c>
      <c r="F28" s="12" t="s">
        <v>23</v>
      </c>
      <c r="G28" s="12" t="s">
        <v>23</v>
      </c>
      <c r="H28" s="12" t="s">
        <v>23</v>
      </c>
      <c r="I28" s="12" t="s">
        <v>23</v>
      </c>
      <c r="J28" s="12" t="s">
        <v>23</v>
      </c>
      <c r="K28" s="12" t="s">
        <v>23</v>
      </c>
      <c r="L28" s="12">
        <v>342118500</v>
      </c>
      <c r="M28" s="12" t="s">
        <v>23</v>
      </c>
      <c r="N28" s="12">
        <v>342118500</v>
      </c>
      <c r="O28" s="12" t="s">
        <v>23</v>
      </c>
      <c r="P28" s="13">
        <v>-342118500</v>
      </c>
    </row>
    <row r="29" spans="1:16" ht="28.5" customHeight="1">
      <c r="A29" s="20" t="s">
        <v>17</v>
      </c>
      <c r="B29" s="21" t="s">
        <v>17</v>
      </c>
      <c r="C29" s="21" t="s">
        <v>17</v>
      </c>
      <c r="D29" s="21">
        <v>1</v>
      </c>
      <c r="E29" s="53" t="s">
        <v>155</v>
      </c>
      <c r="F29" s="12" t="s">
        <v>23</v>
      </c>
      <c r="G29" s="12" t="s">
        <v>23</v>
      </c>
      <c r="H29" s="12" t="s">
        <v>23</v>
      </c>
      <c r="I29" s="12" t="s">
        <v>23</v>
      </c>
      <c r="J29" s="12" t="s">
        <v>23</v>
      </c>
      <c r="K29" s="12" t="s">
        <v>23</v>
      </c>
      <c r="L29" s="12">
        <v>342118500</v>
      </c>
      <c r="M29" s="12" t="s">
        <v>23</v>
      </c>
      <c r="N29" s="12">
        <v>342118500</v>
      </c>
      <c r="O29" s="12" t="s">
        <v>23</v>
      </c>
      <c r="P29" s="13">
        <v>-342118500</v>
      </c>
    </row>
    <row r="30" spans="1:16" s="12" customFormat="1" ht="28.5" customHeight="1">
      <c r="A30" s="20"/>
      <c r="B30" s="21"/>
      <c r="C30" s="21"/>
      <c r="D30" s="21"/>
      <c r="E30" s="53"/>
      <c r="P30" s="13"/>
    </row>
    <row r="31" spans="1:16" s="12" customFormat="1" ht="28.5" customHeight="1">
      <c r="A31" s="20"/>
      <c r="B31" s="21"/>
      <c r="C31" s="21"/>
      <c r="D31" s="21"/>
      <c r="E31" s="53"/>
      <c r="P31" s="13"/>
    </row>
    <row r="32" spans="1:16" s="12" customFormat="1" ht="28.5" customHeight="1">
      <c r="A32" s="20"/>
      <c r="B32" s="21"/>
      <c r="C32" s="21"/>
      <c r="D32" s="21"/>
      <c r="E32" s="53"/>
      <c r="P32" s="13"/>
    </row>
    <row r="33" spans="1:16" s="12" customFormat="1" ht="28.5" customHeight="1">
      <c r="A33" s="20"/>
      <c r="B33" s="21"/>
      <c r="C33" s="21"/>
      <c r="D33" s="21"/>
      <c r="E33" s="53"/>
      <c r="P33" s="13"/>
    </row>
    <row r="34" spans="1:16" s="12" customFormat="1" ht="28.5" customHeight="1">
      <c r="A34" s="20"/>
      <c r="B34" s="21"/>
      <c r="C34" s="21"/>
      <c r="D34" s="21"/>
      <c r="E34" s="53"/>
      <c r="P34" s="13"/>
    </row>
    <row r="35" spans="1:16" s="12" customFormat="1" ht="28.5" customHeight="1">
      <c r="A35" s="20"/>
      <c r="B35" s="21"/>
      <c r="C35" s="21"/>
      <c r="D35" s="21"/>
      <c r="E35" s="53"/>
      <c r="P35" s="13"/>
    </row>
    <row r="36" spans="1:16" s="12" customFormat="1" ht="28.5" customHeight="1">
      <c r="A36" s="20"/>
      <c r="B36" s="21"/>
      <c r="C36" s="21"/>
      <c r="D36" s="21"/>
      <c r="E36" s="53"/>
      <c r="P36" s="13"/>
    </row>
    <row r="37" spans="1:16" s="12" customFormat="1" ht="28.5" customHeight="1">
      <c r="A37" s="20"/>
      <c r="B37" s="21"/>
      <c r="C37" s="21"/>
      <c r="D37" s="21"/>
      <c r="E37" s="53"/>
      <c r="P37" s="13"/>
    </row>
    <row r="38" spans="1:16" s="12" customFormat="1" ht="28.5" customHeight="1">
      <c r="A38" s="20"/>
      <c r="B38" s="21"/>
      <c r="C38" s="21"/>
      <c r="D38" s="21"/>
      <c r="E38" s="53"/>
      <c r="P38" s="13"/>
    </row>
    <row r="39" spans="1:16" s="12" customFormat="1" ht="28.5" customHeight="1">
      <c r="A39" s="20"/>
      <c r="B39" s="21"/>
      <c r="C39" s="21"/>
      <c r="D39" s="21"/>
      <c r="E39" s="53"/>
      <c r="P39" s="13"/>
    </row>
    <row r="40" spans="1:16" s="12" customFormat="1" ht="28.5" customHeight="1">
      <c r="A40" s="20"/>
      <c r="B40" s="21"/>
      <c r="C40" s="21"/>
      <c r="D40" s="21"/>
      <c r="E40" s="53"/>
      <c r="P40" s="13"/>
    </row>
    <row r="41" spans="1:16" s="12" customFormat="1" ht="28.5" customHeight="1">
      <c r="A41" s="20"/>
      <c r="B41" s="21"/>
      <c r="C41" s="21"/>
      <c r="D41" s="21"/>
      <c r="E41" s="53"/>
      <c r="P41" s="13"/>
    </row>
    <row r="42" spans="1:16" s="12" customFormat="1" ht="28.5" customHeight="1">
      <c r="A42" s="20"/>
      <c r="B42" s="21"/>
      <c r="C42" s="21"/>
      <c r="D42" s="21"/>
      <c r="E42" s="53"/>
      <c r="P42" s="13"/>
    </row>
    <row r="43" spans="1:16" s="12" customFormat="1" ht="28.5" customHeight="1">
      <c r="A43" s="20"/>
      <c r="B43" s="21"/>
      <c r="C43" s="21"/>
      <c r="D43" s="21"/>
      <c r="E43" s="53"/>
      <c r="P43" s="13"/>
    </row>
    <row r="44" spans="1:16" s="12" customFormat="1" ht="28.5" customHeight="1">
      <c r="A44" s="20"/>
      <c r="B44" s="21"/>
      <c r="C44" s="21"/>
      <c r="D44" s="21"/>
      <c r="E44" s="53"/>
      <c r="P44" s="13"/>
    </row>
    <row r="45" spans="1:16" s="12" customFormat="1" ht="28.5" customHeight="1">
      <c r="A45" s="20"/>
      <c r="B45" s="21"/>
      <c r="C45" s="21"/>
      <c r="D45" s="21"/>
      <c r="E45" s="53"/>
      <c r="P45" s="13"/>
    </row>
    <row r="46" ht="28.5" customHeight="1">
      <c r="E46" s="53"/>
    </row>
    <row r="49" spans="1:16" ht="28.5" customHeight="1">
      <c r="A49" s="22"/>
      <c r="B49" s="23"/>
      <c r="C49" s="23"/>
      <c r="D49" s="23"/>
      <c r="E49" s="78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</row>
  </sheetData>
  <sheetProtection/>
  <mergeCells count="13">
    <mergeCell ref="A4:E4"/>
    <mergeCell ref="F4:H4"/>
    <mergeCell ref="I4:K4"/>
    <mergeCell ref="L4:O4"/>
    <mergeCell ref="P4:P5"/>
    <mergeCell ref="E1:I1"/>
    <mergeCell ref="J1:O1"/>
    <mergeCell ref="H2:I2"/>
    <mergeCell ref="J2:K2"/>
    <mergeCell ref="A3:E3"/>
    <mergeCell ref="H3:I3"/>
    <mergeCell ref="J3:K3"/>
    <mergeCell ref="O3:P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geOrder="overThenDown" paperSize="9" r:id="rId1"/>
  <rowBreaks count="1" manualBreakCount="1">
    <brk id="27" max="15" man="1"/>
  </rowBreaks>
  <colBreaks count="1" manualBreakCount="1">
    <brk id="9" max="4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100" workbookViewId="0" topLeftCell="A1">
      <selection activeCell="H9" sqref="H9"/>
    </sheetView>
  </sheetViews>
  <sheetFormatPr defaultColWidth="9.00390625" defaultRowHeight="28.5" customHeight="1"/>
  <cols>
    <col min="1" max="1" width="2.625" style="20" customWidth="1"/>
    <col min="2" max="4" width="2.875" style="21" customWidth="1"/>
    <col min="5" max="5" width="18.375" style="65" customWidth="1"/>
    <col min="6" max="6" width="18.00390625" style="12" customWidth="1"/>
    <col min="7" max="7" width="17.375" style="12" customWidth="1"/>
    <col min="8" max="8" width="20.125" style="12" customWidth="1"/>
    <col min="9" max="9" width="15.50390625" style="12" customWidth="1"/>
    <col min="10" max="10" width="15.875" style="12" customWidth="1"/>
    <col min="11" max="11" width="13.875" style="12" customWidth="1"/>
    <col min="12" max="12" width="16.125" style="12" customWidth="1"/>
    <col min="13" max="13" width="13.50390625" style="12" customWidth="1"/>
    <col min="14" max="14" width="14.625" style="13" customWidth="1"/>
    <col min="15" max="16384" width="9.00390625" style="1" customWidth="1"/>
  </cols>
  <sheetData>
    <row r="1" spans="1:14" s="2" customFormat="1" ht="21">
      <c r="A1" s="74"/>
      <c r="B1" s="74"/>
      <c r="C1" s="74"/>
      <c r="D1" s="74"/>
      <c r="E1" s="39" t="s">
        <v>116</v>
      </c>
      <c r="F1" s="75"/>
      <c r="G1" s="75"/>
      <c r="H1" s="75"/>
      <c r="I1" s="41" t="s">
        <v>117</v>
      </c>
      <c r="J1" s="40"/>
      <c r="K1" s="40"/>
      <c r="L1" s="40"/>
      <c r="M1" s="40"/>
      <c r="N1" s="72"/>
    </row>
    <row r="2" spans="1:14" s="2" customFormat="1" ht="21">
      <c r="A2" s="74"/>
      <c r="B2" s="74"/>
      <c r="C2" s="74"/>
      <c r="D2" s="74"/>
      <c r="E2" s="64"/>
      <c r="F2" s="72"/>
      <c r="G2" s="72"/>
      <c r="H2" s="31" t="s">
        <v>184</v>
      </c>
      <c r="I2" s="5" t="s">
        <v>1</v>
      </c>
      <c r="J2" s="71"/>
      <c r="K2" s="71"/>
      <c r="L2" s="71"/>
      <c r="M2" s="71"/>
      <c r="N2" s="72"/>
    </row>
    <row r="3" spans="1:14" s="3" customFormat="1" ht="16.5">
      <c r="A3" s="52" t="s">
        <v>2</v>
      </c>
      <c r="B3" s="52"/>
      <c r="C3" s="52"/>
      <c r="D3" s="52"/>
      <c r="E3" s="73"/>
      <c r="F3" s="72"/>
      <c r="G3" s="72"/>
      <c r="H3" s="32" t="s">
        <v>119</v>
      </c>
      <c r="I3" s="7" t="s">
        <v>118</v>
      </c>
      <c r="J3" s="71"/>
      <c r="K3" s="71"/>
      <c r="L3" s="71"/>
      <c r="M3" s="47" t="s">
        <v>183</v>
      </c>
      <c r="N3" s="48"/>
    </row>
    <row r="4" spans="1:14" s="3" customFormat="1" ht="25.5" customHeight="1">
      <c r="A4" s="51" t="s">
        <v>182</v>
      </c>
      <c r="B4" s="51"/>
      <c r="C4" s="51"/>
      <c r="D4" s="51"/>
      <c r="E4" s="35"/>
      <c r="F4" s="69" t="s">
        <v>3</v>
      </c>
      <c r="G4" s="51"/>
      <c r="H4" s="35"/>
      <c r="I4" s="70" t="s">
        <v>4</v>
      </c>
      <c r="J4" s="69" t="s">
        <v>5</v>
      </c>
      <c r="K4" s="51"/>
      <c r="L4" s="51"/>
      <c r="M4" s="35"/>
      <c r="N4" s="68" t="s">
        <v>181</v>
      </c>
    </row>
    <row r="5" spans="1:14" s="3" customFormat="1" ht="33" customHeight="1">
      <c r="A5" s="16" t="s">
        <v>7</v>
      </c>
      <c r="B5" s="9" t="s">
        <v>8</v>
      </c>
      <c r="C5" s="9" t="s">
        <v>9</v>
      </c>
      <c r="D5" s="9" t="s">
        <v>10</v>
      </c>
      <c r="E5" s="29" t="s">
        <v>11</v>
      </c>
      <c r="F5" s="29" t="s">
        <v>12</v>
      </c>
      <c r="G5" s="29" t="s">
        <v>13</v>
      </c>
      <c r="H5" s="29" t="s">
        <v>14</v>
      </c>
      <c r="I5" s="50"/>
      <c r="J5" s="29" t="s">
        <v>15</v>
      </c>
      <c r="K5" s="29" t="s">
        <v>180</v>
      </c>
      <c r="L5" s="29" t="s">
        <v>14</v>
      </c>
      <c r="M5" s="8" t="s">
        <v>179</v>
      </c>
      <c r="N5" s="67"/>
    </row>
    <row r="6" spans="1:14" ht="28.5" customHeight="1">
      <c r="A6" s="18" t="s">
        <v>17</v>
      </c>
      <c r="B6" s="19" t="s">
        <v>17</v>
      </c>
      <c r="C6" s="19" t="s">
        <v>17</v>
      </c>
      <c r="D6" s="19" t="s">
        <v>17</v>
      </c>
      <c r="E6" s="28" t="s">
        <v>178</v>
      </c>
      <c r="F6" s="10" t="s">
        <v>23</v>
      </c>
      <c r="G6" s="10" t="s">
        <v>23</v>
      </c>
      <c r="H6" s="10" t="s">
        <v>23</v>
      </c>
      <c r="I6" s="10" t="s">
        <v>23</v>
      </c>
      <c r="J6" s="10">
        <v>411687698</v>
      </c>
      <c r="K6" s="10" t="s">
        <v>23</v>
      </c>
      <c r="L6" s="10">
        <v>411687698</v>
      </c>
      <c r="M6" s="10" t="s">
        <v>23</v>
      </c>
      <c r="N6" s="11">
        <v>-411687698</v>
      </c>
    </row>
    <row r="7" spans="1:14" ht="28.5" customHeight="1">
      <c r="A7" s="20">
        <v>1</v>
      </c>
      <c r="B7" s="21" t="s">
        <v>17</v>
      </c>
      <c r="C7" s="21" t="s">
        <v>17</v>
      </c>
      <c r="D7" s="21" t="s">
        <v>17</v>
      </c>
      <c r="E7" s="65" t="s">
        <v>177</v>
      </c>
      <c r="F7" s="12" t="s">
        <v>23</v>
      </c>
      <c r="G7" s="12" t="s">
        <v>23</v>
      </c>
      <c r="H7" s="12" t="s">
        <v>23</v>
      </c>
      <c r="I7" s="12" t="s">
        <v>23</v>
      </c>
      <c r="J7" s="12">
        <v>3712243</v>
      </c>
      <c r="K7" s="12" t="s">
        <v>23</v>
      </c>
      <c r="L7" s="12">
        <v>3712243</v>
      </c>
      <c r="M7" s="12" t="s">
        <v>23</v>
      </c>
      <c r="N7" s="13">
        <v>-3712243</v>
      </c>
    </row>
    <row r="8" spans="1:14" ht="28.5" customHeight="1">
      <c r="A8" s="20" t="s">
        <v>17</v>
      </c>
      <c r="B8" s="21">
        <v>1</v>
      </c>
      <c r="C8" s="21" t="s">
        <v>17</v>
      </c>
      <c r="D8" s="21" t="s">
        <v>17</v>
      </c>
      <c r="E8" s="65" t="s">
        <v>176</v>
      </c>
      <c r="F8" s="12" t="s">
        <v>23</v>
      </c>
      <c r="G8" s="12" t="s">
        <v>23</v>
      </c>
      <c r="H8" s="12" t="s">
        <v>23</v>
      </c>
      <c r="I8" s="12" t="s">
        <v>23</v>
      </c>
      <c r="J8" s="12">
        <v>24281</v>
      </c>
      <c r="K8" s="12" t="s">
        <v>23</v>
      </c>
      <c r="L8" s="12">
        <v>24281</v>
      </c>
      <c r="M8" s="12" t="s">
        <v>23</v>
      </c>
      <c r="N8" s="13">
        <v>-24281</v>
      </c>
    </row>
    <row r="9" spans="1:14" ht="28.5" customHeight="1">
      <c r="A9" s="20" t="s">
        <v>17</v>
      </c>
      <c r="B9" s="21" t="s">
        <v>17</v>
      </c>
      <c r="C9" s="21">
        <v>1</v>
      </c>
      <c r="D9" s="21" t="s">
        <v>17</v>
      </c>
      <c r="E9" s="65" t="s">
        <v>175</v>
      </c>
      <c r="F9" s="12" t="s">
        <v>23</v>
      </c>
      <c r="G9" s="12" t="s">
        <v>23</v>
      </c>
      <c r="H9" s="12" t="s">
        <v>23</v>
      </c>
      <c r="I9" s="12" t="s">
        <v>23</v>
      </c>
      <c r="J9" s="12">
        <v>24281</v>
      </c>
      <c r="K9" s="12" t="s">
        <v>23</v>
      </c>
      <c r="L9" s="12">
        <v>24281</v>
      </c>
      <c r="M9" s="12" t="s">
        <v>23</v>
      </c>
      <c r="N9" s="13">
        <v>-24281</v>
      </c>
    </row>
    <row r="10" spans="1:14" ht="28.5" customHeight="1">
      <c r="A10" s="20" t="s">
        <v>17</v>
      </c>
      <c r="B10" s="21" t="s">
        <v>17</v>
      </c>
      <c r="C10" s="21" t="s">
        <v>17</v>
      </c>
      <c r="D10" s="21">
        <v>1</v>
      </c>
      <c r="E10" s="65" t="s">
        <v>174</v>
      </c>
      <c r="F10" s="12" t="s">
        <v>23</v>
      </c>
      <c r="G10" s="12" t="s">
        <v>23</v>
      </c>
      <c r="H10" s="12" t="s">
        <v>23</v>
      </c>
      <c r="I10" s="12" t="s">
        <v>23</v>
      </c>
      <c r="J10" s="12">
        <v>24281</v>
      </c>
      <c r="K10" s="12" t="s">
        <v>23</v>
      </c>
      <c r="L10" s="12">
        <v>24281</v>
      </c>
      <c r="M10" s="12" t="s">
        <v>23</v>
      </c>
      <c r="N10" s="13">
        <v>-24281</v>
      </c>
    </row>
    <row r="11" spans="1:14" ht="28.5" customHeight="1">
      <c r="A11" s="20" t="s">
        <v>17</v>
      </c>
      <c r="B11" s="21">
        <v>2</v>
      </c>
      <c r="C11" s="21" t="s">
        <v>17</v>
      </c>
      <c r="D11" s="21" t="s">
        <v>17</v>
      </c>
      <c r="E11" s="65" t="s">
        <v>173</v>
      </c>
      <c r="F11" s="12" t="s">
        <v>23</v>
      </c>
      <c r="G11" s="12" t="s">
        <v>23</v>
      </c>
      <c r="H11" s="12" t="s">
        <v>23</v>
      </c>
      <c r="I11" s="12" t="s">
        <v>23</v>
      </c>
      <c r="J11" s="12">
        <v>3687962</v>
      </c>
      <c r="K11" s="12" t="s">
        <v>23</v>
      </c>
      <c r="L11" s="12">
        <v>3687962</v>
      </c>
      <c r="M11" s="12" t="s">
        <v>23</v>
      </c>
      <c r="N11" s="13">
        <v>-3687962</v>
      </c>
    </row>
    <row r="12" spans="1:14" ht="28.5" customHeight="1">
      <c r="A12" s="20" t="s">
        <v>17</v>
      </c>
      <c r="B12" s="21" t="s">
        <v>17</v>
      </c>
      <c r="C12" s="21" t="s">
        <v>19</v>
      </c>
      <c r="D12" s="21" t="s">
        <v>17</v>
      </c>
      <c r="E12" s="65" t="s">
        <v>172</v>
      </c>
      <c r="F12" s="12" t="s">
        <v>23</v>
      </c>
      <c r="G12" s="12" t="s">
        <v>23</v>
      </c>
      <c r="H12" s="12" t="s">
        <v>23</v>
      </c>
      <c r="I12" s="12" t="s">
        <v>23</v>
      </c>
      <c r="J12" s="12">
        <v>2711000</v>
      </c>
      <c r="K12" s="12" t="s">
        <v>23</v>
      </c>
      <c r="L12" s="12">
        <v>2711000</v>
      </c>
      <c r="M12" s="12" t="s">
        <v>23</v>
      </c>
      <c r="N12" s="13">
        <v>-2711000</v>
      </c>
    </row>
    <row r="13" spans="1:14" ht="28.5" customHeight="1">
      <c r="A13" s="20" t="s">
        <v>17</v>
      </c>
      <c r="B13" s="21" t="s">
        <v>17</v>
      </c>
      <c r="C13" s="21" t="s">
        <v>17</v>
      </c>
      <c r="D13" s="21" t="s">
        <v>19</v>
      </c>
      <c r="E13" s="65" t="s">
        <v>171</v>
      </c>
      <c r="F13" s="12" t="s">
        <v>23</v>
      </c>
      <c r="G13" s="12" t="s">
        <v>23</v>
      </c>
      <c r="H13" s="12" t="s">
        <v>23</v>
      </c>
      <c r="I13" s="12" t="s">
        <v>23</v>
      </c>
      <c r="J13" s="12">
        <v>2711000</v>
      </c>
      <c r="K13" s="12" t="s">
        <v>23</v>
      </c>
      <c r="L13" s="12">
        <v>2711000</v>
      </c>
      <c r="M13" s="12" t="s">
        <v>23</v>
      </c>
      <c r="N13" s="13">
        <v>-2711000</v>
      </c>
    </row>
    <row r="14" spans="1:14" ht="28.5" customHeight="1">
      <c r="A14" s="20" t="s">
        <v>17</v>
      </c>
      <c r="B14" s="21" t="s">
        <v>17</v>
      </c>
      <c r="C14" s="21" t="s">
        <v>27</v>
      </c>
      <c r="D14" s="21" t="s">
        <v>17</v>
      </c>
      <c r="E14" s="65" t="s">
        <v>170</v>
      </c>
      <c r="F14" s="12" t="s">
        <v>23</v>
      </c>
      <c r="G14" s="12" t="s">
        <v>23</v>
      </c>
      <c r="H14" s="12" t="s">
        <v>23</v>
      </c>
      <c r="I14" s="12" t="s">
        <v>23</v>
      </c>
      <c r="J14" s="12">
        <v>976962</v>
      </c>
      <c r="K14" s="12" t="s">
        <v>23</v>
      </c>
      <c r="L14" s="12">
        <v>976962</v>
      </c>
      <c r="M14" s="12" t="s">
        <v>23</v>
      </c>
      <c r="N14" s="13">
        <v>-976962</v>
      </c>
    </row>
    <row r="15" spans="1:14" ht="28.5" customHeight="1">
      <c r="A15" s="20" t="s">
        <v>17</v>
      </c>
      <c r="B15" s="21" t="s">
        <v>17</v>
      </c>
      <c r="C15" s="21" t="s">
        <v>17</v>
      </c>
      <c r="D15" s="21" t="s">
        <v>19</v>
      </c>
      <c r="E15" s="65" t="s">
        <v>169</v>
      </c>
      <c r="F15" s="12" t="s">
        <v>23</v>
      </c>
      <c r="G15" s="12" t="s">
        <v>23</v>
      </c>
      <c r="H15" s="12" t="s">
        <v>23</v>
      </c>
      <c r="I15" s="12" t="s">
        <v>23</v>
      </c>
      <c r="J15" s="12">
        <v>976962</v>
      </c>
      <c r="K15" s="12" t="s">
        <v>23</v>
      </c>
      <c r="L15" s="12">
        <v>976962</v>
      </c>
      <c r="M15" s="12" t="s">
        <v>23</v>
      </c>
      <c r="N15" s="13">
        <v>-976962</v>
      </c>
    </row>
    <row r="16" spans="1:14" ht="28.5" customHeight="1">
      <c r="A16" s="20">
        <v>2</v>
      </c>
      <c r="B16" s="21" t="s">
        <v>17</v>
      </c>
      <c r="C16" s="21" t="s">
        <v>17</v>
      </c>
      <c r="D16" s="21" t="s">
        <v>17</v>
      </c>
      <c r="E16" s="65" t="s">
        <v>168</v>
      </c>
      <c r="F16" s="12" t="s">
        <v>23</v>
      </c>
      <c r="G16" s="12" t="s">
        <v>23</v>
      </c>
      <c r="H16" s="12" t="s">
        <v>23</v>
      </c>
      <c r="I16" s="12" t="s">
        <v>23</v>
      </c>
      <c r="J16" s="12">
        <v>53455</v>
      </c>
      <c r="K16" s="12" t="s">
        <v>23</v>
      </c>
      <c r="L16" s="12">
        <v>53455</v>
      </c>
      <c r="M16" s="12" t="s">
        <v>23</v>
      </c>
      <c r="N16" s="13">
        <v>-53455</v>
      </c>
    </row>
    <row r="17" spans="1:14" ht="28.5" customHeight="1">
      <c r="A17" s="20" t="s">
        <v>17</v>
      </c>
      <c r="B17" s="21">
        <v>1</v>
      </c>
      <c r="C17" s="21" t="s">
        <v>17</v>
      </c>
      <c r="D17" s="21" t="s">
        <v>17</v>
      </c>
      <c r="E17" s="65" t="s">
        <v>167</v>
      </c>
      <c r="F17" s="12" t="s">
        <v>23</v>
      </c>
      <c r="G17" s="12" t="s">
        <v>23</v>
      </c>
      <c r="H17" s="12" t="s">
        <v>23</v>
      </c>
      <c r="I17" s="12" t="s">
        <v>23</v>
      </c>
      <c r="J17" s="12">
        <v>1922</v>
      </c>
      <c r="K17" s="12" t="s">
        <v>23</v>
      </c>
      <c r="L17" s="12">
        <v>1922</v>
      </c>
      <c r="M17" s="12" t="s">
        <v>23</v>
      </c>
      <c r="N17" s="13">
        <v>-1922</v>
      </c>
    </row>
    <row r="18" spans="1:14" ht="28.5" customHeight="1">
      <c r="A18" s="20" t="s">
        <v>17</v>
      </c>
      <c r="B18" s="21" t="s">
        <v>17</v>
      </c>
      <c r="C18" s="21" t="s">
        <v>19</v>
      </c>
      <c r="D18" s="21" t="s">
        <v>17</v>
      </c>
      <c r="E18" s="65" t="s">
        <v>166</v>
      </c>
      <c r="F18" s="12" t="s">
        <v>23</v>
      </c>
      <c r="G18" s="12" t="s">
        <v>23</v>
      </c>
      <c r="H18" s="12" t="s">
        <v>23</v>
      </c>
      <c r="I18" s="12" t="s">
        <v>23</v>
      </c>
      <c r="J18" s="12">
        <v>1922</v>
      </c>
      <c r="K18" s="12" t="s">
        <v>23</v>
      </c>
      <c r="L18" s="12">
        <v>1922</v>
      </c>
      <c r="M18" s="12" t="s">
        <v>23</v>
      </c>
      <c r="N18" s="13">
        <v>-1922</v>
      </c>
    </row>
    <row r="19" spans="1:14" ht="28.5" customHeight="1">
      <c r="A19" s="20" t="s">
        <v>17</v>
      </c>
      <c r="B19" s="21" t="s">
        <v>17</v>
      </c>
      <c r="C19" s="21" t="s">
        <v>17</v>
      </c>
      <c r="D19" s="21" t="s">
        <v>19</v>
      </c>
      <c r="E19" s="65" t="s">
        <v>165</v>
      </c>
      <c r="F19" s="12" t="s">
        <v>23</v>
      </c>
      <c r="G19" s="12" t="s">
        <v>23</v>
      </c>
      <c r="H19" s="12" t="s">
        <v>23</v>
      </c>
      <c r="I19" s="12" t="s">
        <v>23</v>
      </c>
      <c r="J19" s="12">
        <v>1922</v>
      </c>
      <c r="K19" s="12" t="s">
        <v>23</v>
      </c>
      <c r="L19" s="12">
        <v>1922</v>
      </c>
      <c r="M19" s="12" t="s">
        <v>23</v>
      </c>
      <c r="N19" s="13">
        <v>-1922</v>
      </c>
    </row>
    <row r="20" spans="1:14" ht="28.5" customHeight="1">
      <c r="A20" s="20" t="s">
        <v>17</v>
      </c>
      <c r="B20" s="21">
        <v>2</v>
      </c>
      <c r="C20" s="21" t="s">
        <v>17</v>
      </c>
      <c r="D20" s="21" t="s">
        <v>17</v>
      </c>
      <c r="E20" s="65" t="s">
        <v>164</v>
      </c>
      <c r="F20" s="12" t="s">
        <v>23</v>
      </c>
      <c r="G20" s="12" t="s">
        <v>23</v>
      </c>
      <c r="H20" s="12" t="s">
        <v>23</v>
      </c>
      <c r="I20" s="12" t="s">
        <v>23</v>
      </c>
      <c r="J20" s="12">
        <v>49165</v>
      </c>
      <c r="K20" s="12" t="s">
        <v>23</v>
      </c>
      <c r="L20" s="12">
        <v>49165</v>
      </c>
      <c r="M20" s="12" t="s">
        <v>23</v>
      </c>
      <c r="N20" s="13">
        <v>-49165</v>
      </c>
    </row>
    <row r="21" spans="1:14" ht="28.5" customHeight="1">
      <c r="A21" s="20" t="s">
        <v>17</v>
      </c>
      <c r="B21" s="21" t="s">
        <v>17</v>
      </c>
      <c r="C21" s="21" t="s">
        <v>19</v>
      </c>
      <c r="D21" s="21" t="s">
        <v>17</v>
      </c>
      <c r="E21" s="65" t="s">
        <v>163</v>
      </c>
      <c r="F21" s="12" t="s">
        <v>23</v>
      </c>
      <c r="G21" s="12" t="s">
        <v>23</v>
      </c>
      <c r="H21" s="12" t="s">
        <v>23</v>
      </c>
      <c r="I21" s="12" t="s">
        <v>23</v>
      </c>
      <c r="J21" s="12">
        <v>49165</v>
      </c>
      <c r="K21" s="12" t="s">
        <v>23</v>
      </c>
      <c r="L21" s="12">
        <v>49165</v>
      </c>
      <c r="M21" s="12" t="s">
        <v>23</v>
      </c>
      <c r="N21" s="13">
        <v>-49165</v>
      </c>
    </row>
    <row r="22" spans="1:14" ht="28.5" customHeight="1">
      <c r="A22" s="20" t="s">
        <v>17</v>
      </c>
      <c r="B22" s="21" t="s">
        <v>17</v>
      </c>
      <c r="C22" s="21" t="s">
        <v>17</v>
      </c>
      <c r="D22" s="21" t="s">
        <v>19</v>
      </c>
      <c r="E22" s="65" t="s">
        <v>162</v>
      </c>
      <c r="F22" s="12" t="s">
        <v>23</v>
      </c>
      <c r="G22" s="12" t="s">
        <v>23</v>
      </c>
      <c r="H22" s="12" t="s">
        <v>23</v>
      </c>
      <c r="I22" s="12" t="s">
        <v>23</v>
      </c>
      <c r="J22" s="12">
        <v>49165</v>
      </c>
      <c r="K22" s="12" t="s">
        <v>23</v>
      </c>
      <c r="L22" s="12">
        <v>49165</v>
      </c>
      <c r="M22" s="12" t="s">
        <v>23</v>
      </c>
      <c r="N22" s="13">
        <v>-49165</v>
      </c>
    </row>
    <row r="23" spans="1:14" ht="28.5" customHeight="1">
      <c r="A23" s="20" t="s">
        <v>17</v>
      </c>
      <c r="B23" s="21">
        <v>3</v>
      </c>
      <c r="C23" s="21" t="s">
        <v>17</v>
      </c>
      <c r="D23" s="21" t="s">
        <v>17</v>
      </c>
      <c r="E23" s="65" t="s">
        <v>161</v>
      </c>
      <c r="F23" s="12" t="s">
        <v>23</v>
      </c>
      <c r="G23" s="12" t="s">
        <v>23</v>
      </c>
      <c r="H23" s="12" t="s">
        <v>23</v>
      </c>
      <c r="I23" s="12" t="s">
        <v>23</v>
      </c>
      <c r="J23" s="12">
        <v>2368</v>
      </c>
      <c r="K23" s="12" t="s">
        <v>23</v>
      </c>
      <c r="L23" s="12">
        <v>2368</v>
      </c>
      <c r="M23" s="12" t="s">
        <v>23</v>
      </c>
      <c r="N23" s="13">
        <v>-2368</v>
      </c>
    </row>
    <row r="24" spans="1:14" ht="28.5" customHeight="1">
      <c r="A24" s="20" t="s">
        <v>17</v>
      </c>
      <c r="B24" s="21" t="s">
        <v>17</v>
      </c>
      <c r="C24" s="21" t="s">
        <v>19</v>
      </c>
      <c r="D24" s="21" t="s">
        <v>17</v>
      </c>
      <c r="E24" s="65" t="s">
        <v>160</v>
      </c>
      <c r="F24" s="12" t="s">
        <v>23</v>
      </c>
      <c r="G24" s="12" t="s">
        <v>23</v>
      </c>
      <c r="H24" s="12" t="s">
        <v>23</v>
      </c>
      <c r="I24" s="12" t="s">
        <v>23</v>
      </c>
      <c r="J24" s="12">
        <v>2368</v>
      </c>
      <c r="K24" s="12" t="s">
        <v>23</v>
      </c>
      <c r="L24" s="12">
        <v>2368</v>
      </c>
      <c r="M24" s="12" t="s">
        <v>23</v>
      </c>
      <c r="N24" s="13">
        <v>-2368</v>
      </c>
    </row>
    <row r="25" spans="1:14" ht="28.5" customHeight="1">
      <c r="A25" s="20" t="s">
        <v>17</v>
      </c>
      <c r="B25" s="21" t="s">
        <v>17</v>
      </c>
      <c r="C25" s="21" t="s">
        <v>17</v>
      </c>
      <c r="D25" s="21" t="s">
        <v>19</v>
      </c>
      <c r="E25" s="65" t="s">
        <v>159</v>
      </c>
      <c r="F25" s="12" t="s">
        <v>23</v>
      </c>
      <c r="G25" s="12" t="s">
        <v>23</v>
      </c>
      <c r="H25" s="12" t="s">
        <v>23</v>
      </c>
      <c r="I25" s="12" t="s">
        <v>23</v>
      </c>
      <c r="J25" s="12">
        <v>2368</v>
      </c>
      <c r="K25" s="12" t="s">
        <v>23</v>
      </c>
      <c r="L25" s="12">
        <v>2368</v>
      </c>
      <c r="M25" s="12" t="s">
        <v>23</v>
      </c>
      <c r="N25" s="13">
        <v>-2368</v>
      </c>
    </row>
    <row r="26" spans="1:14" ht="28.5" customHeight="1">
      <c r="A26" s="20">
        <v>3</v>
      </c>
      <c r="B26" s="21" t="s">
        <v>17</v>
      </c>
      <c r="C26" s="21" t="s">
        <v>17</v>
      </c>
      <c r="D26" s="21" t="s">
        <v>17</v>
      </c>
      <c r="E26" s="65" t="s">
        <v>158</v>
      </c>
      <c r="F26" s="12" t="s">
        <v>23</v>
      </c>
      <c r="G26" s="12" t="s">
        <v>23</v>
      </c>
      <c r="H26" s="12" t="s">
        <v>23</v>
      </c>
      <c r="I26" s="12" t="s">
        <v>23</v>
      </c>
      <c r="J26" s="12">
        <v>407922000</v>
      </c>
      <c r="K26" s="12" t="s">
        <v>23</v>
      </c>
      <c r="L26" s="12">
        <v>407922000</v>
      </c>
      <c r="M26" s="12" t="s">
        <v>23</v>
      </c>
      <c r="N26" s="13">
        <v>-407922000</v>
      </c>
    </row>
    <row r="27" spans="1:14" ht="28.5" customHeight="1">
      <c r="A27" s="22" t="s">
        <v>17</v>
      </c>
      <c r="B27" s="23">
        <v>1</v>
      </c>
      <c r="C27" s="23" t="s">
        <v>17</v>
      </c>
      <c r="D27" s="23" t="s">
        <v>17</v>
      </c>
      <c r="E27" s="66" t="s">
        <v>157</v>
      </c>
      <c r="F27" s="25" t="s">
        <v>23</v>
      </c>
      <c r="G27" s="25" t="s">
        <v>23</v>
      </c>
      <c r="H27" s="25" t="s">
        <v>23</v>
      </c>
      <c r="I27" s="25" t="s">
        <v>23</v>
      </c>
      <c r="J27" s="25">
        <v>407922000</v>
      </c>
      <c r="K27" s="25" t="s">
        <v>23</v>
      </c>
      <c r="L27" s="25">
        <v>407922000</v>
      </c>
      <c r="M27" s="25" t="s">
        <v>23</v>
      </c>
      <c r="N27" s="26">
        <v>-407922000</v>
      </c>
    </row>
    <row r="28" spans="1:14" ht="28.5" customHeight="1">
      <c r="A28" s="20" t="s">
        <v>17</v>
      </c>
      <c r="B28" s="21" t="s">
        <v>17</v>
      </c>
      <c r="C28" s="21" t="s">
        <v>19</v>
      </c>
      <c r="D28" s="21" t="s">
        <v>17</v>
      </c>
      <c r="E28" s="65" t="s">
        <v>156</v>
      </c>
      <c r="F28" s="12" t="s">
        <v>23</v>
      </c>
      <c r="G28" s="12" t="s">
        <v>23</v>
      </c>
      <c r="H28" s="12" t="s">
        <v>23</v>
      </c>
      <c r="I28" s="12" t="s">
        <v>23</v>
      </c>
      <c r="J28" s="12">
        <v>407922000</v>
      </c>
      <c r="K28" s="12" t="s">
        <v>23</v>
      </c>
      <c r="L28" s="12">
        <v>407922000</v>
      </c>
      <c r="M28" s="12" t="s">
        <v>23</v>
      </c>
      <c r="N28" s="13">
        <v>-407922000</v>
      </c>
    </row>
    <row r="29" spans="1:14" ht="28.5" customHeight="1">
      <c r="A29" s="20" t="s">
        <v>17</v>
      </c>
      <c r="B29" s="21" t="s">
        <v>17</v>
      </c>
      <c r="C29" s="21" t="s">
        <v>17</v>
      </c>
      <c r="D29" s="21">
        <v>1</v>
      </c>
      <c r="E29" s="65" t="s">
        <v>155</v>
      </c>
      <c r="F29" s="12" t="s">
        <v>23</v>
      </c>
      <c r="G29" s="12" t="s">
        <v>23</v>
      </c>
      <c r="H29" s="12" t="s">
        <v>23</v>
      </c>
      <c r="I29" s="12" t="s">
        <v>23</v>
      </c>
      <c r="J29" s="12">
        <v>407922000</v>
      </c>
      <c r="K29" s="12" t="s">
        <v>23</v>
      </c>
      <c r="L29" s="12">
        <v>407922000</v>
      </c>
      <c r="M29" s="12" t="s">
        <v>23</v>
      </c>
      <c r="N29" s="13">
        <v>-407922000</v>
      </c>
    </row>
    <row r="49" spans="1:14" ht="28.5" customHeight="1">
      <c r="A49" s="22"/>
      <c r="B49" s="23"/>
      <c r="C49" s="23"/>
      <c r="D49" s="23"/>
      <c r="E49" s="66"/>
      <c r="F49" s="25"/>
      <c r="G49" s="25"/>
      <c r="H49" s="25"/>
      <c r="I49" s="25"/>
      <c r="J49" s="25"/>
      <c r="K49" s="25"/>
      <c r="L49" s="25"/>
      <c r="M49" s="25"/>
      <c r="N49" s="26"/>
    </row>
  </sheetData>
  <sheetProtection/>
  <mergeCells count="9">
    <mergeCell ref="E1:H1"/>
    <mergeCell ref="I1:M1"/>
    <mergeCell ref="A3:E3"/>
    <mergeCell ref="M3:N3"/>
    <mergeCell ref="A4:E4"/>
    <mergeCell ref="F4:H4"/>
    <mergeCell ref="I4:I5"/>
    <mergeCell ref="J4:M4"/>
    <mergeCell ref="N4:N5"/>
  </mergeCells>
  <printOptions/>
  <pageMargins left="0.5118110236220472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  <rowBreaks count="1" manualBreakCount="1">
    <brk id="27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SheetLayoutView="100" workbookViewId="0" topLeftCell="A1">
      <selection activeCell="M69" sqref="M69"/>
    </sheetView>
  </sheetViews>
  <sheetFormatPr defaultColWidth="9.00390625" defaultRowHeight="28.5" customHeight="1"/>
  <cols>
    <col min="1" max="1" width="2.875" style="20" customWidth="1"/>
    <col min="2" max="4" width="2.875" style="21" customWidth="1"/>
    <col min="5" max="5" width="18.875" style="15" customWidth="1"/>
    <col min="6" max="6" width="13.125" style="12" customWidth="1"/>
    <col min="7" max="7" width="15.125" style="12" customWidth="1"/>
    <col min="8" max="8" width="13.50390625" style="12" customWidth="1"/>
    <col min="9" max="9" width="14.125" style="12" customWidth="1"/>
    <col min="10" max="10" width="15.125" style="12" customWidth="1"/>
    <col min="11" max="11" width="12.875" style="12" customWidth="1"/>
    <col min="12" max="13" width="11.875" style="12" customWidth="1"/>
    <col min="14" max="14" width="13.00390625" style="12" customWidth="1"/>
    <col min="15" max="15" width="7.50390625" style="12" customWidth="1"/>
    <col min="16" max="16" width="14.125" style="13" customWidth="1"/>
    <col min="17" max="16384" width="9.00390625" style="1" customWidth="1"/>
  </cols>
  <sheetData>
    <row r="1" spans="1:16" s="2" customFormat="1" ht="21">
      <c r="A1" s="17"/>
      <c r="B1" s="17"/>
      <c r="C1" s="17"/>
      <c r="D1" s="17"/>
      <c r="E1" s="39" t="s">
        <v>116</v>
      </c>
      <c r="F1" s="40"/>
      <c r="G1" s="40"/>
      <c r="H1" s="40"/>
      <c r="I1" s="40"/>
      <c r="J1" s="41" t="s">
        <v>117</v>
      </c>
      <c r="K1" s="41"/>
      <c r="L1" s="41"/>
      <c r="M1" s="40"/>
      <c r="N1" s="40"/>
      <c r="O1" s="40"/>
      <c r="P1" s="40"/>
    </row>
    <row r="2" spans="1:16" s="2" customFormat="1" ht="21">
      <c r="A2" s="17"/>
      <c r="B2" s="17"/>
      <c r="C2" s="17"/>
      <c r="D2" s="17"/>
      <c r="E2" s="64"/>
      <c r="F2" s="60"/>
      <c r="G2" s="60"/>
      <c r="H2" s="60"/>
      <c r="I2" s="30" t="s">
        <v>154</v>
      </c>
      <c r="J2" s="63" t="s">
        <v>153</v>
      </c>
      <c r="K2" s="62"/>
      <c r="L2" s="61"/>
      <c r="M2" s="61"/>
      <c r="N2" s="60"/>
      <c r="O2" s="60"/>
      <c r="P2" s="60"/>
    </row>
    <row r="3" spans="1:16" s="3" customFormat="1" ht="16.5">
      <c r="A3" s="52" t="s">
        <v>2</v>
      </c>
      <c r="B3" s="52"/>
      <c r="C3" s="52"/>
      <c r="D3" s="52"/>
      <c r="E3" s="52"/>
      <c r="F3" s="4"/>
      <c r="G3" s="4"/>
      <c r="H3" s="4"/>
      <c r="I3" s="4" t="s">
        <v>152</v>
      </c>
      <c r="J3" s="59" t="s">
        <v>118</v>
      </c>
      <c r="K3" s="59"/>
      <c r="L3" s="6"/>
      <c r="M3" s="6"/>
      <c r="N3" s="6"/>
      <c r="O3" s="47" t="s">
        <v>120</v>
      </c>
      <c r="P3" s="58"/>
    </row>
    <row r="4" spans="1:16" s="3" customFormat="1" ht="28.5" customHeight="1">
      <c r="A4" s="51" t="s">
        <v>151</v>
      </c>
      <c r="B4" s="51"/>
      <c r="C4" s="51"/>
      <c r="D4" s="51"/>
      <c r="E4" s="35"/>
      <c r="F4" s="33" t="s">
        <v>3</v>
      </c>
      <c r="G4" s="56"/>
      <c r="H4" s="57"/>
      <c r="I4" s="33" t="s">
        <v>150</v>
      </c>
      <c r="J4" s="56"/>
      <c r="K4" s="56"/>
      <c r="L4" s="33" t="s">
        <v>149</v>
      </c>
      <c r="M4" s="56"/>
      <c r="N4" s="56"/>
      <c r="O4" s="55"/>
      <c r="P4" s="36" t="s">
        <v>148</v>
      </c>
    </row>
    <row r="5" spans="1:16" s="3" customFormat="1" ht="42.75" customHeight="1">
      <c r="A5" s="16" t="s">
        <v>7</v>
      </c>
      <c r="B5" s="9" t="s">
        <v>8</v>
      </c>
      <c r="C5" s="9" t="s">
        <v>9</v>
      </c>
      <c r="D5" s="9" t="s">
        <v>10</v>
      </c>
      <c r="E5" s="29" t="s">
        <v>11</v>
      </c>
      <c r="F5" s="27" t="s">
        <v>12</v>
      </c>
      <c r="G5" s="27" t="s">
        <v>13</v>
      </c>
      <c r="H5" s="27" t="s">
        <v>14</v>
      </c>
      <c r="I5" s="27" t="s">
        <v>147</v>
      </c>
      <c r="J5" s="27" t="s">
        <v>146</v>
      </c>
      <c r="K5" s="27" t="s">
        <v>14</v>
      </c>
      <c r="L5" s="27" t="s">
        <v>15</v>
      </c>
      <c r="M5" s="27" t="s">
        <v>16</v>
      </c>
      <c r="N5" s="27" t="s">
        <v>14</v>
      </c>
      <c r="O5" s="8" t="s">
        <v>145</v>
      </c>
      <c r="P5" s="54"/>
    </row>
    <row r="6" spans="1:16" ht="28.5" customHeight="1">
      <c r="A6" s="18" t="s">
        <v>17</v>
      </c>
      <c r="B6" s="19" t="s">
        <v>17</v>
      </c>
      <c r="C6" s="19" t="s">
        <v>17</v>
      </c>
      <c r="D6" s="19" t="s">
        <v>17</v>
      </c>
      <c r="E6" s="53" t="s">
        <v>144</v>
      </c>
      <c r="F6" s="10">
        <v>60000000000</v>
      </c>
      <c r="G6" s="10">
        <v>619446000000</v>
      </c>
      <c r="H6" s="10">
        <v>679446000000</v>
      </c>
      <c r="I6" s="10">
        <v>50887711000</v>
      </c>
      <c r="J6" s="10">
        <v>49573600751</v>
      </c>
      <c r="K6" s="10">
        <v>100461311751</v>
      </c>
      <c r="L6" s="10">
        <v>45551940573</v>
      </c>
      <c r="M6" s="10">
        <v>24113519734</v>
      </c>
      <c r="N6" s="10">
        <v>69665460307</v>
      </c>
      <c r="O6" s="10" t="s">
        <v>143</v>
      </c>
      <c r="P6" s="11">
        <v>30795851444</v>
      </c>
    </row>
    <row r="7" spans="1:16" ht="28.5" customHeight="1">
      <c r="A7" s="20" t="s">
        <v>19</v>
      </c>
      <c r="B7" s="21" t="s">
        <v>17</v>
      </c>
      <c r="C7" s="21" t="s">
        <v>17</v>
      </c>
      <c r="D7" s="21" t="s">
        <v>17</v>
      </c>
      <c r="E7" s="15" t="s">
        <v>20</v>
      </c>
      <c r="F7" s="12">
        <v>569056000</v>
      </c>
      <c r="G7" s="12">
        <v>1308759000</v>
      </c>
      <c r="H7" s="12">
        <v>1877815000</v>
      </c>
      <c r="I7" s="12">
        <v>303149000</v>
      </c>
      <c r="J7" s="12">
        <v>100336940</v>
      </c>
      <c r="K7" s="12">
        <v>403485940</v>
      </c>
      <c r="L7" s="12">
        <v>235335130</v>
      </c>
      <c r="M7" s="12">
        <v>72151365</v>
      </c>
      <c r="N7" s="12">
        <v>307486495</v>
      </c>
      <c r="O7" s="12" t="s">
        <v>142</v>
      </c>
      <c r="P7" s="13">
        <v>95999445</v>
      </c>
    </row>
    <row r="8" spans="1:16" ht="28.5" customHeight="1">
      <c r="A8" s="20" t="s">
        <v>17</v>
      </c>
      <c r="B8" s="21" t="s">
        <v>19</v>
      </c>
      <c r="C8" s="21" t="s">
        <v>17</v>
      </c>
      <c r="D8" s="21" t="s">
        <v>17</v>
      </c>
      <c r="E8" s="15" t="s">
        <v>22</v>
      </c>
      <c r="F8" s="12">
        <v>200000000</v>
      </c>
      <c r="G8" s="12" t="s">
        <v>23</v>
      </c>
      <c r="H8" s="12">
        <v>200000000</v>
      </c>
      <c r="I8" s="12">
        <v>127000000</v>
      </c>
      <c r="J8" s="12">
        <v>44956101</v>
      </c>
      <c r="K8" s="12">
        <v>171956101</v>
      </c>
      <c r="L8" s="12">
        <v>87290159</v>
      </c>
      <c r="M8" s="12">
        <v>72151365</v>
      </c>
      <c r="N8" s="12">
        <v>159441524</v>
      </c>
      <c r="O8" s="12" t="s">
        <v>141</v>
      </c>
      <c r="P8" s="13">
        <v>12514577</v>
      </c>
    </row>
    <row r="9" spans="1:16" ht="28.5" customHeight="1">
      <c r="A9" s="20" t="s">
        <v>17</v>
      </c>
      <c r="B9" s="21" t="s">
        <v>17</v>
      </c>
      <c r="C9" s="21" t="s">
        <v>17</v>
      </c>
      <c r="D9" s="21" t="s">
        <v>17</v>
      </c>
      <c r="E9" s="15" t="s">
        <v>25</v>
      </c>
      <c r="F9" s="12">
        <v>200000000</v>
      </c>
      <c r="G9" s="12" t="s">
        <v>23</v>
      </c>
      <c r="H9" s="12">
        <v>200000000</v>
      </c>
      <c r="I9" s="12">
        <v>127000000</v>
      </c>
      <c r="J9" s="12">
        <v>44956101</v>
      </c>
      <c r="K9" s="12">
        <v>171956101</v>
      </c>
      <c r="L9" s="12">
        <v>87290159</v>
      </c>
      <c r="M9" s="12">
        <v>72151365</v>
      </c>
      <c r="N9" s="12">
        <v>159441524</v>
      </c>
      <c r="O9" s="12" t="s">
        <v>141</v>
      </c>
      <c r="P9" s="13">
        <v>12514577</v>
      </c>
    </row>
    <row r="10" spans="1:16" ht="28.5" customHeight="1">
      <c r="A10" s="20" t="s">
        <v>17</v>
      </c>
      <c r="B10" s="21" t="s">
        <v>17</v>
      </c>
      <c r="C10" s="21" t="s">
        <v>19</v>
      </c>
      <c r="D10" s="21" t="s">
        <v>17</v>
      </c>
      <c r="E10" s="15" t="s">
        <v>26</v>
      </c>
      <c r="F10" s="12">
        <v>200000000</v>
      </c>
      <c r="G10" s="12" t="s">
        <v>23</v>
      </c>
      <c r="H10" s="12">
        <v>200000000</v>
      </c>
      <c r="I10" s="12">
        <v>127000000</v>
      </c>
      <c r="J10" s="12">
        <v>44956101</v>
      </c>
      <c r="K10" s="12">
        <v>171956101</v>
      </c>
      <c r="L10" s="12">
        <v>87290159</v>
      </c>
      <c r="M10" s="12">
        <v>72151365</v>
      </c>
      <c r="N10" s="12">
        <v>159441524</v>
      </c>
      <c r="O10" s="12" t="s">
        <v>141</v>
      </c>
      <c r="P10" s="13">
        <v>12514577</v>
      </c>
    </row>
    <row r="11" spans="1:16" ht="28.5" customHeight="1">
      <c r="A11" s="20" t="s">
        <v>17</v>
      </c>
      <c r="B11" s="21" t="s">
        <v>27</v>
      </c>
      <c r="C11" s="21" t="s">
        <v>17</v>
      </c>
      <c r="D11" s="21" t="s">
        <v>17</v>
      </c>
      <c r="E11" s="15" t="s">
        <v>28</v>
      </c>
      <c r="F11" s="12">
        <v>150000000</v>
      </c>
      <c r="G11" s="12" t="s">
        <v>23</v>
      </c>
      <c r="H11" s="12">
        <v>150000000</v>
      </c>
      <c r="I11" s="12">
        <v>6400000</v>
      </c>
      <c r="J11" s="12">
        <v>4979271</v>
      </c>
      <c r="K11" s="12">
        <v>11379271</v>
      </c>
      <c r="L11" s="12">
        <v>11378700</v>
      </c>
      <c r="M11" s="12" t="s">
        <v>23</v>
      </c>
      <c r="N11" s="12">
        <v>11378700</v>
      </c>
      <c r="O11" s="12" t="s">
        <v>29</v>
      </c>
      <c r="P11" s="13">
        <v>571</v>
      </c>
    </row>
    <row r="12" spans="1:16" ht="28.5" customHeight="1">
      <c r="A12" s="20" t="s">
        <v>17</v>
      </c>
      <c r="B12" s="21" t="s">
        <v>17</v>
      </c>
      <c r="C12" s="21" t="s">
        <v>17</v>
      </c>
      <c r="D12" s="21" t="s">
        <v>17</v>
      </c>
      <c r="E12" s="15" t="s">
        <v>30</v>
      </c>
      <c r="F12" s="12">
        <v>150000000</v>
      </c>
      <c r="G12" s="12" t="s">
        <v>23</v>
      </c>
      <c r="H12" s="12">
        <v>150000000</v>
      </c>
      <c r="I12" s="12">
        <v>6400000</v>
      </c>
      <c r="J12" s="12">
        <v>4979271</v>
      </c>
      <c r="K12" s="12">
        <v>11379271</v>
      </c>
      <c r="L12" s="12">
        <v>11378700</v>
      </c>
      <c r="M12" s="12" t="s">
        <v>23</v>
      </c>
      <c r="N12" s="12">
        <v>11378700</v>
      </c>
      <c r="O12" s="12" t="s">
        <v>29</v>
      </c>
      <c r="P12" s="13">
        <v>571</v>
      </c>
    </row>
    <row r="13" spans="1:16" ht="28.5" customHeight="1">
      <c r="A13" s="20" t="s">
        <v>17</v>
      </c>
      <c r="B13" s="21" t="s">
        <v>17</v>
      </c>
      <c r="C13" s="21" t="s">
        <v>19</v>
      </c>
      <c r="D13" s="21" t="s">
        <v>17</v>
      </c>
      <c r="E13" s="15" t="s">
        <v>31</v>
      </c>
      <c r="F13" s="12">
        <v>150000000</v>
      </c>
      <c r="G13" s="12" t="s">
        <v>23</v>
      </c>
      <c r="H13" s="12">
        <v>150000000</v>
      </c>
      <c r="I13" s="12">
        <v>6400000</v>
      </c>
      <c r="J13" s="12">
        <v>4979271</v>
      </c>
      <c r="K13" s="12">
        <v>11379271</v>
      </c>
      <c r="L13" s="12">
        <v>11378700</v>
      </c>
      <c r="M13" s="12" t="s">
        <v>23</v>
      </c>
      <c r="N13" s="12">
        <v>11378700</v>
      </c>
      <c r="O13" s="12" t="s">
        <v>29</v>
      </c>
      <c r="P13" s="13">
        <v>571</v>
      </c>
    </row>
    <row r="14" spans="1:16" ht="28.5" customHeight="1">
      <c r="A14" s="20" t="s">
        <v>17</v>
      </c>
      <c r="B14" s="21" t="s">
        <v>32</v>
      </c>
      <c r="C14" s="21" t="s">
        <v>17</v>
      </c>
      <c r="D14" s="21" t="s">
        <v>17</v>
      </c>
      <c r="E14" s="15" t="s">
        <v>33</v>
      </c>
      <c r="F14" s="12">
        <v>219056000</v>
      </c>
      <c r="G14" s="12">
        <v>1308759000</v>
      </c>
      <c r="H14" s="12">
        <v>1527815000</v>
      </c>
      <c r="I14" s="12">
        <v>169749000</v>
      </c>
      <c r="J14" s="12">
        <v>50401568</v>
      </c>
      <c r="K14" s="12">
        <v>220150568</v>
      </c>
      <c r="L14" s="12">
        <v>136666271</v>
      </c>
      <c r="M14" s="12" t="s">
        <v>23</v>
      </c>
      <c r="N14" s="12">
        <v>136666271</v>
      </c>
      <c r="O14" s="12" t="s">
        <v>140</v>
      </c>
      <c r="P14" s="13">
        <v>83484297</v>
      </c>
    </row>
    <row r="15" spans="1:16" ht="28.5" customHeight="1">
      <c r="A15" s="20" t="s">
        <v>17</v>
      </c>
      <c r="B15" s="21" t="s">
        <v>17</v>
      </c>
      <c r="C15" s="21" t="s">
        <v>17</v>
      </c>
      <c r="D15" s="21" t="s">
        <v>17</v>
      </c>
      <c r="E15" s="15" t="s">
        <v>35</v>
      </c>
      <c r="F15" s="12">
        <v>219056000</v>
      </c>
      <c r="G15" s="12">
        <v>1308759000</v>
      </c>
      <c r="H15" s="12">
        <v>1527815000</v>
      </c>
      <c r="I15" s="12">
        <v>169749000</v>
      </c>
      <c r="J15" s="12">
        <v>50401568</v>
      </c>
      <c r="K15" s="12">
        <v>220150568</v>
      </c>
      <c r="L15" s="12">
        <v>136666271</v>
      </c>
      <c r="M15" s="12" t="s">
        <v>23</v>
      </c>
      <c r="N15" s="12">
        <v>136666271</v>
      </c>
      <c r="O15" s="12" t="s">
        <v>140</v>
      </c>
      <c r="P15" s="13">
        <v>83484297</v>
      </c>
    </row>
    <row r="16" spans="1:16" ht="28.5" customHeight="1">
      <c r="A16" s="20" t="s">
        <v>17</v>
      </c>
      <c r="B16" s="21" t="s">
        <v>17</v>
      </c>
      <c r="C16" s="21" t="s">
        <v>19</v>
      </c>
      <c r="D16" s="21" t="s">
        <v>17</v>
      </c>
      <c r="E16" s="15" t="s">
        <v>36</v>
      </c>
      <c r="F16" s="12">
        <v>219056000</v>
      </c>
      <c r="G16" s="12">
        <v>1308759000</v>
      </c>
      <c r="H16" s="12">
        <v>1527815000</v>
      </c>
      <c r="I16" s="12">
        <v>169749000</v>
      </c>
      <c r="J16" s="12">
        <v>50401568</v>
      </c>
      <c r="K16" s="12">
        <v>220150568</v>
      </c>
      <c r="L16" s="12">
        <v>136666271</v>
      </c>
      <c r="M16" s="12" t="s">
        <v>23</v>
      </c>
      <c r="N16" s="12">
        <v>136666271</v>
      </c>
      <c r="O16" s="12" t="s">
        <v>140</v>
      </c>
      <c r="P16" s="13">
        <v>83484297</v>
      </c>
    </row>
    <row r="17" spans="1:16" ht="28.5" customHeight="1">
      <c r="A17" s="20" t="s">
        <v>27</v>
      </c>
      <c r="B17" s="21" t="s">
        <v>17</v>
      </c>
      <c r="C17" s="21" t="s">
        <v>17</v>
      </c>
      <c r="D17" s="21" t="s">
        <v>17</v>
      </c>
      <c r="E17" s="15" t="s">
        <v>37</v>
      </c>
      <c r="F17" s="12">
        <v>169235000</v>
      </c>
      <c r="G17" s="12">
        <v>2212535000</v>
      </c>
      <c r="H17" s="12">
        <v>2381770000</v>
      </c>
      <c r="I17" s="12">
        <v>661256000</v>
      </c>
      <c r="J17" s="12">
        <v>273155741</v>
      </c>
      <c r="K17" s="12">
        <v>934411741</v>
      </c>
      <c r="L17" s="12">
        <v>421943083</v>
      </c>
      <c r="M17" s="12">
        <v>113824926</v>
      </c>
      <c r="N17" s="12">
        <v>535768009</v>
      </c>
      <c r="O17" s="12" t="s">
        <v>139</v>
      </c>
      <c r="P17" s="13">
        <v>398643732</v>
      </c>
    </row>
    <row r="18" spans="1:16" ht="28.5" customHeight="1">
      <c r="A18" s="20" t="s">
        <v>17</v>
      </c>
      <c r="B18" s="21" t="s">
        <v>19</v>
      </c>
      <c r="C18" s="21" t="s">
        <v>17</v>
      </c>
      <c r="D18" s="21" t="s">
        <v>17</v>
      </c>
      <c r="E18" s="15" t="s">
        <v>39</v>
      </c>
      <c r="F18" s="12">
        <v>169235000</v>
      </c>
      <c r="G18" s="12">
        <v>2212535000</v>
      </c>
      <c r="H18" s="12">
        <v>2381770000</v>
      </c>
      <c r="I18" s="12">
        <v>661256000</v>
      </c>
      <c r="J18" s="12">
        <v>273155741</v>
      </c>
      <c r="K18" s="12">
        <v>934411741</v>
      </c>
      <c r="L18" s="12">
        <v>421943083</v>
      </c>
      <c r="M18" s="12">
        <v>113824926</v>
      </c>
      <c r="N18" s="12">
        <v>535768009</v>
      </c>
      <c r="O18" s="12" t="s">
        <v>139</v>
      </c>
      <c r="P18" s="13">
        <v>398643732</v>
      </c>
    </row>
    <row r="19" spans="1:16" ht="28.5" customHeight="1">
      <c r="A19" s="20" t="s">
        <v>17</v>
      </c>
      <c r="B19" s="21" t="s">
        <v>17</v>
      </c>
      <c r="C19" s="21" t="s">
        <v>17</v>
      </c>
      <c r="D19" s="21" t="s">
        <v>17</v>
      </c>
      <c r="E19" s="15" t="s">
        <v>40</v>
      </c>
      <c r="F19" s="12">
        <v>169235000</v>
      </c>
      <c r="G19" s="12">
        <v>2212535000</v>
      </c>
      <c r="H19" s="12">
        <v>2381770000</v>
      </c>
      <c r="I19" s="12">
        <v>661256000</v>
      </c>
      <c r="J19" s="12">
        <v>273155741</v>
      </c>
      <c r="K19" s="12">
        <v>934411741</v>
      </c>
      <c r="L19" s="12">
        <v>421943083</v>
      </c>
      <c r="M19" s="12">
        <v>113824926</v>
      </c>
      <c r="N19" s="12">
        <v>535768009</v>
      </c>
      <c r="O19" s="12" t="s">
        <v>139</v>
      </c>
      <c r="P19" s="13">
        <v>398643732</v>
      </c>
    </row>
    <row r="20" spans="1:16" ht="28.5" customHeight="1">
      <c r="A20" s="20" t="s">
        <v>17</v>
      </c>
      <c r="B20" s="21" t="s">
        <v>17</v>
      </c>
      <c r="C20" s="21" t="s">
        <v>19</v>
      </c>
      <c r="D20" s="21" t="s">
        <v>17</v>
      </c>
      <c r="E20" s="15" t="s">
        <v>41</v>
      </c>
      <c r="F20" s="12">
        <v>169235000</v>
      </c>
      <c r="G20" s="12">
        <v>2212535000</v>
      </c>
      <c r="H20" s="12">
        <v>2381770000</v>
      </c>
      <c r="I20" s="12">
        <v>661256000</v>
      </c>
      <c r="J20" s="12">
        <v>273155741</v>
      </c>
      <c r="K20" s="12">
        <v>934411741</v>
      </c>
      <c r="L20" s="12">
        <v>421943083</v>
      </c>
      <c r="M20" s="12">
        <v>113824926</v>
      </c>
      <c r="N20" s="12">
        <v>535768009</v>
      </c>
      <c r="O20" s="12" t="s">
        <v>139</v>
      </c>
      <c r="P20" s="13">
        <v>398643732</v>
      </c>
    </row>
    <row r="21" spans="1:16" ht="28.5" customHeight="1">
      <c r="A21" s="20" t="s">
        <v>32</v>
      </c>
      <c r="B21" s="21" t="s">
        <v>17</v>
      </c>
      <c r="C21" s="21" t="s">
        <v>17</v>
      </c>
      <c r="D21" s="21" t="s">
        <v>17</v>
      </c>
      <c r="E21" s="15" t="s">
        <v>42</v>
      </c>
      <c r="F21" s="12">
        <v>576037000</v>
      </c>
      <c r="G21" s="12">
        <v>28772451000</v>
      </c>
      <c r="H21" s="12">
        <v>29348488000</v>
      </c>
      <c r="I21" s="12">
        <v>-57555000</v>
      </c>
      <c r="J21" s="12">
        <v>588360417</v>
      </c>
      <c r="K21" s="12">
        <v>530805417</v>
      </c>
      <c r="L21" s="12">
        <v>85235021</v>
      </c>
      <c r="M21" s="12">
        <v>99000000</v>
      </c>
      <c r="N21" s="12">
        <v>184235021</v>
      </c>
      <c r="O21" s="12" t="s">
        <v>138</v>
      </c>
      <c r="P21" s="13">
        <v>346570396</v>
      </c>
    </row>
    <row r="22" spans="1:16" ht="28.5" customHeight="1">
      <c r="A22" s="20" t="s">
        <v>17</v>
      </c>
      <c r="B22" s="21" t="s">
        <v>19</v>
      </c>
      <c r="C22" s="21" t="s">
        <v>17</v>
      </c>
      <c r="D22" s="21" t="s">
        <v>17</v>
      </c>
      <c r="E22" s="15" t="s">
        <v>44</v>
      </c>
      <c r="F22" s="12">
        <v>576037000</v>
      </c>
      <c r="G22" s="12">
        <v>28772451000</v>
      </c>
      <c r="H22" s="12">
        <v>29348488000</v>
      </c>
      <c r="I22" s="12">
        <v>-57555000</v>
      </c>
      <c r="J22" s="12">
        <v>588360417</v>
      </c>
      <c r="K22" s="12">
        <v>530805417</v>
      </c>
      <c r="L22" s="12">
        <v>85235021</v>
      </c>
      <c r="M22" s="12">
        <v>99000000</v>
      </c>
      <c r="N22" s="12">
        <v>184235021</v>
      </c>
      <c r="O22" s="12" t="s">
        <v>138</v>
      </c>
      <c r="P22" s="13">
        <v>346570396</v>
      </c>
    </row>
    <row r="23" spans="1:16" ht="28.5" customHeight="1">
      <c r="A23" s="20" t="s">
        <v>17</v>
      </c>
      <c r="B23" s="21" t="s">
        <v>17</v>
      </c>
      <c r="C23" s="21" t="s">
        <v>17</v>
      </c>
      <c r="D23" s="21" t="s">
        <v>17</v>
      </c>
      <c r="E23" s="15" t="s">
        <v>45</v>
      </c>
      <c r="F23" s="12">
        <v>576037000</v>
      </c>
      <c r="G23" s="12">
        <v>1338000000</v>
      </c>
      <c r="H23" s="12">
        <v>1914037000</v>
      </c>
      <c r="I23" s="12">
        <v>94000000</v>
      </c>
      <c r="J23" s="12">
        <v>204427503</v>
      </c>
      <c r="K23" s="12">
        <v>298427503</v>
      </c>
      <c r="L23" s="12">
        <v>25517234</v>
      </c>
      <c r="M23" s="12" t="s">
        <v>23</v>
      </c>
      <c r="N23" s="12">
        <v>25517234</v>
      </c>
      <c r="O23" s="12" t="s">
        <v>137</v>
      </c>
      <c r="P23" s="13">
        <v>272910269</v>
      </c>
    </row>
    <row r="24" spans="1:16" ht="28.5" customHeight="1">
      <c r="A24" s="20" t="s">
        <v>17</v>
      </c>
      <c r="B24" s="21" t="s">
        <v>17</v>
      </c>
      <c r="C24" s="21" t="s">
        <v>19</v>
      </c>
      <c r="D24" s="21" t="s">
        <v>17</v>
      </c>
      <c r="E24" s="15" t="s">
        <v>47</v>
      </c>
      <c r="F24" s="12">
        <v>576037000</v>
      </c>
      <c r="G24" s="12">
        <v>1338000000</v>
      </c>
      <c r="H24" s="12">
        <v>1914037000</v>
      </c>
      <c r="I24" s="12">
        <v>94000000</v>
      </c>
      <c r="J24" s="12">
        <v>204427503</v>
      </c>
      <c r="K24" s="12">
        <v>298427503</v>
      </c>
      <c r="L24" s="12">
        <v>25517234</v>
      </c>
      <c r="M24" s="12" t="s">
        <v>23</v>
      </c>
      <c r="N24" s="12">
        <v>25517234</v>
      </c>
      <c r="O24" s="12" t="s">
        <v>137</v>
      </c>
      <c r="P24" s="13">
        <v>272910269</v>
      </c>
    </row>
    <row r="25" spans="1:16" ht="28.5" customHeight="1">
      <c r="A25" s="20" t="s">
        <v>17</v>
      </c>
      <c r="B25" s="21" t="s">
        <v>17</v>
      </c>
      <c r="C25" s="21" t="s">
        <v>17</v>
      </c>
      <c r="D25" s="21" t="s">
        <v>17</v>
      </c>
      <c r="E25" s="15" t="s">
        <v>48</v>
      </c>
      <c r="F25" s="12" t="s">
        <v>23</v>
      </c>
      <c r="G25" s="12">
        <v>27434451000</v>
      </c>
      <c r="H25" s="12">
        <v>27434451000</v>
      </c>
      <c r="I25" s="12">
        <v>-151555000</v>
      </c>
      <c r="J25" s="12">
        <v>383932914</v>
      </c>
      <c r="K25" s="12">
        <v>232377914</v>
      </c>
      <c r="L25" s="12">
        <v>59717787</v>
      </c>
      <c r="M25" s="12">
        <v>99000000</v>
      </c>
      <c r="N25" s="12">
        <v>158717787</v>
      </c>
      <c r="O25" s="12" t="s">
        <v>136</v>
      </c>
      <c r="P25" s="13">
        <v>73660127</v>
      </c>
    </row>
    <row r="26" spans="1:16" ht="28.5" customHeight="1">
      <c r="A26" s="20" t="s">
        <v>17</v>
      </c>
      <c r="B26" s="21" t="s">
        <v>17</v>
      </c>
      <c r="C26" s="21" t="s">
        <v>27</v>
      </c>
      <c r="D26" s="21" t="s">
        <v>17</v>
      </c>
      <c r="E26" s="15" t="s">
        <v>50</v>
      </c>
      <c r="F26" s="12" t="s">
        <v>23</v>
      </c>
      <c r="G26" s="12">
        <v>27434451000</v>
      </c>
      <c r="H26" s="12">
        <v>27434451000</v>
      </c>
      <c r="I26" s="12">
        <v>-151555000</v>
      </c>
      <c r="J26" s="12">
        <v>383932914</v>
      </c>
      <c r="K26" s="12">
        <v>232377914</v>
      </c>
      <c r="L26" s="12">
        <v>59717787</v>
      </c>
      <c r="M26" s="12">
        <v>99000000</v>
      </c>
      <c r="N26" s="12">
        <v>158717787</v>
      </c>
      <c r="O26" s="12" t="s">
        <v>136</v>
      </c>
      <c r="P26" s="13">
        <v>73660127</v>
      </c>
    </row>
    <row r="27" spans="1:16" ht="28.5" customHeight="1">
      <c r="A27" s="22" t="s">
        <v>51</v>
      </c>
      <c r="B27" s="23" t="s">
        <v>17</v>
      </c>
      <c r="C27" s="23" t="s">
        <v>17</v>
      </c>
      <c r="D27" s="23" t="s">
        <v>17</v>
      </c>
      <c r="E27" s="24" t="s">
        <v>52</v>
      </c>
      <c r="F27" s="25">
        <v>20491000000</v>
      </c>
      <c r="G27" s="25">
        <v>266132130000</v>
      </c>
      <c r="H27" s="25">
        <v>286623130000</v>
      </c>
      <c r="I27" s="25">
        <v>7824722000</v>
      </c>
      <c r="J27" s="25">
        <v>24827643994</v>
      </c>
      <c r="K27" s="25">
        <v>32652365994</v>
      </c>
      <c r="L27" s="25">
        <v>19766809996</v>
      </c>
      <c r="M27" s="25">
        <v>3512842499</v>
      </c>
      <c r="N27" s="25">
        <v>23279652495</v>
      </c>
      <c r="O27" s="25" t="s">
        <v>135</v>
      </c>
      <c r="P27" s="26">
        <v>9372713499</v>
      </c>
    </row>
    <row r="28" spans="1:16" ht="28.5" customHeight="1">
      <c r="A28" s="20" t="s">
        <v>17</v>
      </c>
      <c r="B28" s="21" t="s">
        <v>19</v>
      </c>
      <c r="C28" s="21" t="s">
        <v>17</v>
      </c>
      <c r="D28" s="21" t="s">
        <v>17</v>
      </c>
      <c r="E28" s="15" t="s">
        <v>54</v>
      </c>
      <c r="F28" s="12">
        <v>20491000000</v>
      </c>
      <c r="G28" s="12">
        <v>266132130000</v>
      </c>
      <c r="H28" s="12">
        <v>286623130000</v>
      </c>
      <c r="I28" s="12">
        <v>7824722000</v>
      </c>
      <c r="J28" s="12">
        <v>24827643994</v>
      </c>
      <c r="K28" s="12">
        <v>32652365994</v>
      </c>
      <c r="L28" s="12">
        <v>19766809996</v>
      </c>
      <c r="M28" s="12">
        <v>3512842499</v>
      </c>
      <c r="N28" s="12">
        <v>23279652495</v>
      </c>
      <c r="O28" s="12" t="s">
        <v>135</v>
      </c>
      <c r="P28" s="13">
        <v>9372713499</v>
      </c>
    </row>
    <row r="29" spans="1:16" ht="28.5" customHeight="1">
      <c r="A29" s="20" t="s">
        <v>17</v>
      </c>
      <c r="B29" s="21" t="s">
        <v>17</v>
      </c>
      <c r="C29" s="21" t="s">
        <v>17</v>
      </c>
      <c r="D29" s="21" t="s">
        <v>17</v>
      </c>
      <c r="E29" s="15" t="s">
        <v>55</v>
      </c>
      <c r="F29" s="12">
        <v>415000000</v>
      </c>
      <c r="G29" s="12">
        <v>160000000</v>
      </c>
      <c r="H29" s="12">
        <v>575000000</v>
      </c>
      <c r="I29" s="12">
        <v>47500000</v>
      </c>
      <c r="J29" s="12">
        <v>68639</v>
      </c>
      <c r="K29" s="12">
        <v>47568639</v>
      </c>
      <c r="L29" s="12">
        <v>47546586</v>
      </c>
      <c r="M29" s="12" t="s">
        <v>23</v>
      </c>
      <c r="N29" s="12">
        <v>47546586</v>
      </c>
      <c r="O29" s="12" t="s">
        <v>29</v>
      </c>
      <c r="P29" s="13">
        <v>22053</v>
      </c>
    </row>
    <row r="30" spans="1:16" ht="28.5" customHeight="1">
      <c r="A30" s="20" t="s">
        <v>17</v>
      </c>
      <c r="B30" s="21" t="s">
        <v>17</v>
      </c>
      <c r="C30" s="21" t="s">
        <v>19</v>
      </c>
      <c r="D30" s="21" t="s">
        <v>17</v>
      </c>
      <c r="E30" s="15" t="s">
        <v>56</v>
      </c>
      <c r="F30" s="12">
        <v>415000000</v>
      </c>
      <c r="G30" s="12">
        <v>160000000</v>
      </c>
      <c r="H30" s="12">
        <v>575000000</v>
      </c>
      <c r="I30" s="12">
        <v>47500000</v>
      </c>
      <c r="J30" s="12">
        <v>68639</v>
      </c>
      <c r="K30" s="12">
        <v>47568639</v>
      </c>
      <c r="L30" s="12">
        <v>47546586</v>
      </c>
      <c r="M30" s="12" t="s">
        <v>23</v>
      </c>
      <c r="N30" s="12">
        <v>47546586</v>
      </c>
      <c r="O30" s="12" t="s">
        <v>29</v>
      </c>
      <c r="P30" s="13">
        <v>22053</v>
      </c>
    </row>
    <row r="31" spans="1:16" ht="28.5" customHeight="1">
      <c r="A31" s="20" t="s">
        <v>17</v>
      </c>
      <c r="B31" s="21" t="s">
        <v>17</v>
      </c>
      <c r="C31" s="21" t="s">
        <v>17</v>
      </c>
      <c r="D31" s="21" t="s">
        <v>17</v>
      </c>
      <c r="E31" s="15" t="s">
        <v>57</v>
      </c>
      <c r="F31" s="12">
        <v>20076000000</v>
      </c>
      <c r="G31" s="12">
        <v>265972130000</v>
      </c>
      <c r="H31" s="12">
        <v>286048130000</v>
      </c>
      <c r="I31" s="12">
        <v>7777222000</v>
      </c>
      <c r="J31" s="12">
        <v>24827575355</v>
      </c>
      <c r="K31" s="12">
        <v>32604797355</v>
      </c>
      <c r="L31" s="12">
        <v>19719263410</v>
      </c>
      <c r="M31" s="12">
        <v>3512842499</v>
      </c>
      <c r="N31" s="12">
        <v>23232105909</v>
      </c>
      <c r="O31" s="12" t="s">
        <v>135</v>
      </c>
      <c r="P31" s="13">
        <v>9372691446</v>
      </c>
    </row>
    <row r="32" spans="1:16" ht="28.5" customHeight="1">
      <c r="A32" s="20" t="s">
        <v>17</v>
      </c>
      <c r="B32" s="21" t="s">
        <v>17</v>
      </c>
      <c r="C32" s="21" t="s">
        <v>27</v>
      </c>
      <c r="D32" s="21" t="s">
        <v>17</v>
      </c>
      <c r="E32" s="15" t="s">
        <v>58</v>
      </c>
      <c r="F32" s="12">
        <v>20076000000</v>
      </c>
      <c r="G32" s="12">
        <v>265972130000</v>
      </c>
      <c r="H32" s="12">
        <v>286048130000</v>
      </c>
      <c r="I32" s="12">
        <v>7777222000</v>
      </c>
      <c r="J32" s="12">
        <v>24827575355</v>
      </c>
      <c r="K32" s="12">
        <v>32604797355</v>
      </c>
      <c r="L32" s="12">
        <v>19719263410</v>
      </c>
      <c r="M32" s="12">
        <v>3512842499</v>
      </c>
      <c r="N32" s="12">
        <v>23232105909</v>
      </c>
      <c r="O32" s="12" t="s">
        <v>135</v>
      </c>
      <c r="P32" s="13">
        <v>9372691446</v>
      </c>
    </row>
    <row r="33" spans="1:16" ht="28.5" customHeight="1">
      <c r="A33" s="20" t="s">
        <v>59</v>
      </c>
      <c r="B33" s="21" t="s">
        <v>17</v>
      </c>
      <c r="C33" s="21" t="s">
        <v>17</v>
      </c>
      <c r="D33" s="21" t="s">
        <v>17</v>
      </c>
      <c r="E33" s="15" t="s">
        <v>60</v>
      </c>
      <c r="F33" s="12">
        <v>16767107000</v>
      </c>
      <c r="G33" s="12">
        <v>54246960000</v>
      </c>
      <c r="H33" s="12">
        <v>71014067000</v>
      </c>
      <c r="I33" s="12">
        <v>16069707000</v>
      </c>
      <c r="J33" s="12">
        <v>3602987256</v>
      </c>
      <c r="K33" s="12">
        <v>19672694256</v>
      </c>
      <c r="L33" s="12">
        <v>13482520716</v>
      </c>
      <c r="M33" s="12">
        <v>2841146924</v>
      </c>
      <c r="N33" s="12">
        <v>16323667640</v>
      </c>
      <c r="O33" s="12" t="s">
        <v>134</v>
      </c>
      <c r="P33" s="13">
        <v>3349026616</v>
      </c>
    </row>
    <row r="34" spans="1:16" ht="28.5" customHeight="1">
      <c r="A34" s="20" t="s">
        <v>17</v>
      </c>
      <c r="B34" s="21" t="s">
        <v>19</v>
      </c>
      <c r="C34" s="21" t="s">
        <v>17</v>
      </c>
      <c r="D34" s="21" t="s">
        <v>17</v>
      </c>
      <c r="E34" s="15" t="s">
        <v>62</v>
      </c>
      <c r="F34" s="12">
        <v>16767107000</v>
      </c>
      <c r="G34" s="12">
        <v>54246960000</v>
      </c>
      <c r="H34" s="12">
        <v>71014067000</v>
      </c>
      <c r="I34" s="12">
        <v>16069707000</v>
      </c>
      <c r="J34" s="12">
        <v>3602987256</v>
      </c>
      <c r="K34" s="12">
        <v>19672694256</v>
      </c>
      <c r="L34" s="12">
        <v>13482520716</v>
      </c>
      <c r="M34" s="12">
        <v>2841146924</v>
      </c>
      <c r="N34" s="12">
        <v>16323667640</v>
      </c>
      <c r="O34" s="12" t="s">
        <v>134</v>
      </c>
      <c r="P34" s="13">
        <v>3349026616</v>
      </c>
    </row>
    <row r="35" spans="1:16" ht="28.5" customHeight="1">
      <c r="A35" s="20" t="s">
        <v>17</v>
      </c>
      <c r="B35" s="21" t="s">
        <v>17</v>
      </c>
      <c r="C35" s="21" t="s">
        <v>17</v>
      </c>
      <c r="D35" s="21" t="s">
        <v>17</v>
      </c>
      <c r="E35" s="15" t="s">
        <v>63</v>
      </c>
      <c r="F35" s="12">
        <v>1124618000</v>
      </c>
      <c r="G35" s="12">
        <v>8892726000</v>
      </c>
      <c r="H35" s="12">
        <v>10017344000</v>
      </c>
      <c r="I35" s="12">
        <v>2537099000</v>
      </c>
      <c r="J35" s="12">
        <v>574797752</v>
      </c>
      <c r="K35" s="12">
        <v>3111896752</v>
      </c>
      <c r="L35" s="12">
        <v>2215688261</v>
      </c>
      <c r="M35" s="12" t="s">
        <v>23</v>
      </c>
      <c r="N35" s="12">
        <v>2215688261</v>
      </c>
      <c r="O35" s="12" t="s">
        <v>133</v>
      </c>
      <c r="P35" s="13">
        <v>896208491</v>
      </c>
    </row>
    <row r="36" spans="1:16" ht="28.5" customHeight="1">
      <c r="A36" s="20" t="s">
        <v>17</v>
      </c>
      <c r="B36" s="21" t="s">
        <v>17</v>
      </c>
      <c r="C36" s="21" t="s">
        <v>19</v>
      </c>
      <c r="D36" s="21" t="s">
        <v>17</v>
      </c>
      <c r="E36" s="15" t="s">
        <v>65</v>
      </c>
      <c r="F36" s="12">
        <v>1124618000</v>
      </c>
      <c r="G36" s="12">
        <v>8892726000</v>
      </c>
      <c r="H36" s="12">
        <v>10017344000</v>
      </c>
      <c r="I36" s="12">
        <v>2537099000</v>
      </c>
      <c r="J36" s="12">
        <v>574797752</v>
      </c>
      <c r="K36" s="12">
        <v>3111896752</v>
      </c>
      <c r="L36" s="12">
        <v>2215688261</v>
      </c>
      <c r="M36" s="12" t="s">
        <v>23</v>
      </c>
      <c r="N36" s="12">
        <v>2215688261</v>
      </c>
      <c r="O36" s="12" t="s">
        <v>133</v>
      </c>
      <c r="P36" s="13">
        <v>896208491</v>
      </c>
    </row>
    <row r="37" spans="1:16" ht="28.5" customHeight="1">
      <c r="A37" s="20" t="s">
        <v>17</v>
      </c>
      <c r="B37" s="21" t="s">
        <v>17</v>
      </c>
      <c r="C37" s="21" t="s">
        <v>17</v>
      </c>
      <c r="D37" s="21" t="s">
        <v>17</v>
      </c>
      <c r="E37" s="15" t="s">
        <v>66</v>
      </c>
      <c r="F37" s="12">
        <v>15642489000</v>
      </c>
      <c r="G37" s="12">
        <v>45354234000</v>
      </c>
      <c r="H37" s="12">
        <v>60996723000</v>
      </c>
      <c r="I37" s="12">
        <v>13532608000</v>
      </c>
      <c r="J37" s="12">
        <v>3028189504</v>
      </c>
      <c r="K37" s="12">
        <v>16560797504</v>
      </c>
      <c r="L37" s="12">
        <v>11266832455</v>
      </c>
      <c r="M37" s="12">
        <v>2841146924</v>
      </c>
      <c r="N37" s="12">
        <v>14107979379</v>
      </c>
      <c r="O37" s="12" t="s">
        <v>132</v>
      </c>
      <c r="P37" s="13">
        <v>2452818125</v>
      </c>
    </row>
    <row r="38" spans="1:16" ht="28.5" customHeight="1">
      <c r="A38" s="20" t="s">
        <v>17</v>
      </c>
      <c r="B38" s="21" t="s">
        <v>17</v>
      </c>
      <c r="C38" s="21" t="s">
        <v>27</v>
      </c>
      <c r="D38" s="21" t="s">
        <v>17</v>
      </c>
      <c r="E38" s="15" t="s">
        <v>68</v>
      </c>
      <c r="F38" s="12">
        <v>15642489000</v>
      </c>
      <c r="G38" s="12">
        <v>45354234000</v>
      </c>
      <c r="H38" s="12">
        <v>60996723000</v>
      </c>
      <c r="I38" s="12">
        <v>13532608000</v>
      </c>
      <c r="J38" s="12">
        <v>3028189504</v>
      </c>
      <c r="K38" s="12">
        <v>16560797504</v>
      </c>
      <c r="L38" s="12">
        <v>11266832455</v>
      </c>
      <c r="M38" s="12">
        <v>2841146924</v>
      </c>
      <c r="N38" s="12">
        <v>14107979379</v>
      </c>
      <c r="O38" s="12" t="s">
        <v>132</v>
      </c>
      <c r="P38" s="13">
        <v>2452818125</v>
      </c>
    </row>
    <row r="39" spans="1:16" ht="28.5" customHeight="1">
      <c r="A39" s="20" t="s">
        <v>69</v>
      </c>
      <c r="B39" s="21" t="s">
        <v>17</v>
      </c>
      <c r="C39" s="21" t="s">
        <v>17</v>
      </c>
      <c r="D39" s="21" t="s">
        <v>17</v>
      </c>
      <c r="E39" s="15" t="s">
        <v>70</v>
      </c>
      <c r="F39" s="12">
        <v>3556947000</v>
      </c>
      <c r="G39" s="12">
        <v>40761938000</v>
      </c>
      <c r="H39" s="12">
        <v>44318885000</v>
      </c>
      <c r="I39" s="12">
        <v>2038856000</v>
      </c>
      <c r="J39" s="12">
        <v>985466475</v>
      </c>
      <c r="K39" s="12">
        <v>3024322475</v>
      </c>
      <c r="L39" s="12">
        <v>1417642323</v>
      </c>
      <c r="M39" s="12">
        <v>539649284</v>
      </c>
      <c r="N39" s="12">
        <v>1957291607</v>
      </c>
      <c r="O39" s="12" t="s">
        <v>131</v>
      </c>
      <c r="P39" s="13">
        <v>1067030868</v>
      </c>
    </row>
    <row r="40" spans="1:16" ht="28.5" customHeight="1">
      <c r="A40" s="20" t="s">
        <v>17</v>
      </c>
      <c r="B40" s="21" t="s">
        <v>19</v>
      </c>
      <c r="C40" s="21" t="s">
        <v>17</v>
      </c>
      <c r="D40" s="21" t="s">
        <v>17</v>
      </c>
      <c r="E40" s="15" t="s">
        <v>72</v>
      </c>
      <c r="F40" s="12">
        <v>3556947000</v>
      </c>
      <c r="G40" s="12">
        <v>40761938000</v>
      </c>
      <c r="H40" s="12">
        <v>44318885000</v>
      </c>
      <c r="I40" s="12">
        <v>2038856000</v>
      </c>
      <c r="J40" s="12">
        <v>985466475</v>
      </c>
      <c r="K40" s="12">
        <v>3024322475</v>
      </c>
      <c r="L40" s="12">
        <v>1417642323</v>
      </c>
      <c r="M40" s="12">
        <v>539649284</v>
      </c>
      <c r="N40" s="12">
        <v>1957291607</v>
      </c>
      <c r="O40" s="12" t="s">
        <v>131</v>
      </c>
      <c r="P40" s="13">
        <v>1067030868</v>
      </c>
    </row>
    <row r="41" spans="1:16" ht="28.5" customHeight="1">
      <c r="A41" s="20" t="s">
        <v>17</v>
      </c>
      <c r="B41" s="21" t="s">
        <v>17</v>
      </c>
      <c r="C41" s="21" t="s">
        <v>17</v>
      </c>
      <c r="D41" s="21" t="s">
        <v>17</v>
      </c>
      <c r="E41" s="15" t="s">
        <v>73</v>
      </c>
      <c r="F41" s="12">
        <v>71420000</v>
      </c>
      <c r="G41" s="12">
        <v>104504000</v>
      </c>
      <c r="H41" s="12">
        <v>175924000</v>
      </c>
      <c r="I41" s="12">
        <v>18998000</v>
      </c>
      <c r="J41" s="12">
        <v>7808765</v>
      </c>
      <c r="K41" s="12">
        <v>26806765</v>
      </c>
      <c r="L41" s="12">
        <v>16110462</v>
      </c>
      <c r="M41" s="12" t="s">
        <v>23</v>
      </c>
      <c r="N41" s="12">
        <v>16110462</v>
      </c>
      <c r="O41" s="12" t="s">
        <v>130</v>
      </c>
      <c r="P41" s="13">
        <v>10696303</v>
      </c>
    </row>
    <row r="42" spans="1:16" ht="28.5" customHeight="1">
      <c r="A42" s="20" t="s">
        <v>17</v>
      </c>
      <c r="B42" s="21" t="s">
        <v>17</v>
      </c>
      <c r="C42" s="21" t="s">
        <v>19</v>
      </c>
      <c r="D42" s="21" t="s">
        <v>17</v>
      </c>
      <c r="E42" s="15" t="s">
        <v>75</v>
      </c>
      <c r="F42" s="12">
        <v>71420000</v>
      </c>
      <c r="G42" s="12">
        <v>104504000</v>
      </c>
      <c r="H42" s="12">
        <v>175924000</v>
      </c>
      <c r="I42" s="12">
        <v>18998000</v>
      </c>
      <c r="J42" s="12">
        <v>7808765</v>
      </c>
      <c r="K42" s="12">
        <v>26806765</v>
      </c>
      <c r="L42" s="12">
        <v>16110462</v>
      </c>
      <c r="M42" s="12" t="s">
        <v>23</v>
      </c>
      <c r="N42" s="12">
        <v>16110462</v>
      </c>
      <c r="O42" s="12" t="s">
        <v>130</v>
      </c>
      <c r="P42" s="13">
        <v>10696303</v>
      </c>
    </row>
    <row r="43" spans="1:16" ht="28.5" customHeight="1">
      <c r="A43" s="20" t="s">
        <v>17</v>
      </c>
      <c r="B43" s="21" t="s">
        <v>17</v>
      </c>
      <c r="C43" s="21" t="s">
        <v>17</v>
      </c>
      <c r="D43" s="21" t="s">
        <v>17</v>
      </c>
      <c r="E43" s="15" t="s">
        <v>76</v>
      </c>
      <c r="F43" s="12">
        <v>3485527000</v>
      </c>
      <c r="G43" s="12">
        <v>40657434000</v>
      </c>
      <c r="H43" s="12">
        <v>44142961000</v>
      </c>
      <c r="I43" s="12">
        <v>2019858000</v>
      </c>
      <c r="J43" s="12">
        <v>977657710</v>
      </c>
      <c r="K43" s="12">
        <v>2997515710</v>
      </c>
      <c r="L43" s="12">
        <v>1401531861</v>
      </c>
      <c r="M43" s="12">
        <v>539649284</v>
      </c>
      <c r="N43" s="12">
        <v>1941181145</v>
      </c>
      <c r="O43" s="12" t="s">
        <v>129</v>
      </c>
      <c r="P43" s="13">
        <v>1056334565</v>
      </c>
    </row>
    <row r="44" spans="1:16" ht="28.5" customHeight="1">
      <c r="A44" s="20" t="s">
        <v>17</v>
      </c>
      <c r="B44" s="21" t="s">
        <v>17</v>
      </c>
      <c r="C44" s="21" t="s">
        <v>27</v>
      </c>
      <c r="D44" s="21" t="s">
        <v>17</v>
      </c>
      <c r="E44" s="15" t="s">
        <v>77</v>
      </c>
      <c r="F44" s="12">
        <v>3485527000</v>
      </c>
      <c r="G44" s="12">
        <v>40657434000</v>
      </c>
      <c r="H44" s="12">
        <v>44142961000</v>
      </c>
      <c r="I44" s="12">
        <v>2019858000</v>
      </c>
      <c r="J44" s="12">
        <v>977657710</v>
      </c>
      <c r="K44" s="12">
        <v>2997515710</v>
      </c>
      <c r="L44" s="12">
        <v>1401531861</v>
      </c>
      <c r="M44" s="12">
        <v>539649284</v>
      </c>
      <c r="N44" s="12">
        <v>1941181145</v>
      </c>
      <c r="O44" s="12" t="s">
        <v>129</v>
      </c>
      <c r="P44" s="13">
        <v>1056334565</v>
      </c>
    </row>
    <row r="45" spans="1:16" ht="28.5" customHeight="1">
      <c r="A45" s="20" t="s">
        <v>78</v>
      </c>
      <c r="B45" s="21" t="s">
        <v>17</v>
      </c>
      <c r="C45" s="21" t="s">
        <v>17</v>
      </c>
      <c r="D45" s="21" t="s">
        <v>17</v>
      </c>
      <c r="E45" s="15" t="s">
        <v>79</v>
      </c>
      <c r="F45" s="12">
        <v>16958068000</v>
      </c>
      <c r="G45" s="12">
        <v>136360206000</v>
      </c>
      <c r="H45" s="12">
        <v>153318274000</v>
      </c>
      <c r="I45" s="12">
        <v>22732949000</v>
      </c>
      <c r="J45" s="12">
        <v>17724136623</v>
      </c>
      <c r="K45" s="12">
        <v>40457085623</v>
      </c>
      <c r="L45" s="12">
        <v>8549387396</v>
      </c>
      <c r="M45" s="12">
        <v>16250361017</v>
      </c>
      <c r="N45" s="12">
        <v>24799748413</v>
      </c>
      <c r="O45" s="12" t="s">
        <v>128</v>
      </c>
      <c r="P45" s="13">
        <v>15657337210</v>
      </c>
    </row>
    <row r="46" spans="1:16" ht="28.5" customHeight="1">
      <c r="A46" s="20" t="s">
        <v>17</v>
      </c>
      <c r="B46" s="21" t="s">
        <v>19</v>
      </c>
      <c r="C46" s="21" t="s">
        <v>17</v>
      </c>
      <c r="D46" s="21" t="s">
        <v>17</v>
      </c>
      <c r="E46" s="15" t="s">
        <v>81</v>
      </c>
      <c r="F46" s="12">
        <v>16958068000</v>
      </c>
      <c r="G46" s="12">
        <v>136360206000</v>
      </c>
      <c r="H46" s="12">
        <v>153318274000</v>
      </c>
      <c r="I46" s="12">
        <v>22732949000</v>
      </c>
      <c r="J46" s="12">
        <v>17724136623</v>
      </c>
      <c r="K46" s="12">
        <v>40457085623</v>
      </c>
      <c r="L46" s="12">
        <v>8549387396</v>
      </c>
      <c r="M46" s="12">
        <v>16250361017</v>
      </c>
      <c r="N46" s="12">
        <v>24799748413</v>
      </c>
      <c r="O46" s="12" t="s">
        <v>128</v>
      </c>
      <c r="P46" s="13">
        <v>15657337210</v>
      </c>
    </row>
    <row r="47" spans="1:16" ht="28.5" customHeight="1">
      <c r="A47" s="20" t="s">
        <v>17</v>
      </c>
      <c r="B47" s="21" t="s">
        <v>17</v>
      </c>
      <c r="C47" s="21" t="s">
        <v>17</v>
      </c>
      <c r="D47" s="21" t="s">
        <v>17</v>
      </c>
      <c r="E47" s="15" t="s">
        <v>82</v>
      </c>
      <c r="F47" s="12">
        <v>16880068000</v>
      </c>
      <c r="G47" s="12">
        <v>110916139000</v>
      </c>
      <c r="H47" s="12">
        <v>127796207000</v>
      </c>
      <c r="I47" s="12">
        <v>22617043000</v>
      </c>
      <c r="J47" s="12">
        <v>17305032015</v>
      </c>
      <c r="K47" s="12">
        <v>39922075015</v>
      </c>
      <c r="L47" s="12">
        <v>8207162504</v>
      </c>
      <c r="M47" s="12">
        <v>16250341244</v>
      </c>
      <c r="N47" s="12">
        <v>24457503748</v>
      </c>
      <c r="O47" s="12" t="s">
        <v>128</v>
      </c>
      <c r="P47" s="13">
        <v>15464571267</v>
      </c>
    </row>
    <row r="48" spans="1:16" ht="28.5" customHeight="1">
      <c r="A48" s="20" t="s">
        <v>17</v>
      </c>
      <c r="B48" s="21" t="s">
        <v>17</v>
      </c>
      <c r="C48" s="21" t="s">
        <v>19</v>
      </c>
      <c r="D48" s="21" t="s">
        <v>17</v>
      </c>
      <c r="E48" s="15" t="s">
        <v>84</v>
      </c>
      <c r="F48" s="12">
        <v>16880068000</v>
      </c>
      <c r="G48" s="12">
        <v>110916139000</v>
      </c>
      <c r="H48" s="12">
        <v>127796207000</v>
      </c>
      <c r="I48" s="12">
        <v>22617043000</v>
      </c>
      <c r="J48" s="12">
        <v>17305032015</v>
      </c>
      <c r="K48" s="12">
        <v>39922075015</v>
      </c>
      <c r="L48" s="12">
        <v>8207162504</v>
      </c>
      <c r="M48" s="12">
        <v>16250341244</v>
      </c>
      <c r="N48" s="12">
        <v>24457503748</v>
      </c>
      <c r="O48" s="12" t="s">
        <v>128</v>
      </c>
      <c r="P48" s="13">
        <v>15464571267</v>
      </c>
    </row>
    <row r="49" spans="1:16" ht="28.5" customHeight="1">
      <c r="A49" s="22" t="s">
        <v>17</v>
      </c>
      <c r="B49" s="23" t="s">
        <v>17</v>
      </c>
      <c r="C49" s="23" t="s">
        <v>17</v>
      </c>
      <c r="D49" s="23" t="s">
        <v>17</v>
      </c>
      <c r="E49" s="24" t="s">
        <v>85</v>
      </c>
      <c r="F49" s="25">
        <v>78000000</v>
      </c>
      <c r="G49" s="25">
        <v>25444067000</v>
      </c>
      <c r="H49" s="25">
        <v>25522067000</v>
      </c>
      <c r="I49" s="25">
        <v>115906000</v>
      </c>
      <c r="J49" s="25">
        <v>419104608</v>
      </c>
      <c r="K49" s="25">
        <v>535010608</v>
      </c>
      <c r="L49" s="25">
        <v>342224892</v>
      </c>
      <c r="M49" s="25">
        <v>19773</v>
      </c>
      <c r="N49" s="25">
        <v>342244665</v>
      </c>
      <c r="O49" s="25" t="s">
        <v>127</v>
      </c>
      <c r="P49" s="26">
        <v>192765943</v>
      </c>
    </row>
    <row r="50" spans="1:16" ht="28.5" customHeight="1">
      <c r="A50" s="20" t="s">
        <v>17</v>
      </c>
      <c r="B50" s="21" t="s">
        <v>17</v>
      </c>
      <c r="C50" s="21" t="s">
        <v>27</v>
      </c>
      <c r="D50" s="21" t="s">
        <v>17</v>
      </c>
      <c r="E50" s="15" t="s">
        <v>87</v>
      </c>
      <c r="F50" s="12">
        <v>78000000</v>
      </c>
      <c r="G50" s="12">
        <v>25444067000</v>
      </c>
      <c r="H50" s="12">
        <v>25522067000</v>
      </c>
      <c r="I50" s="12">
        <v>115906000</v>
      </c>
      <c r="J50" s="12">
        <v>419104608</v>
      </c>
      <c r="K50" s="12">
        <v>535010608</v>
      </c>
      <c r="L50" s="12">
        <v>342224892</v>
      </c>
      <c r="M50" s="12">
        <v>19773</v>
      </c>
      <c r="N50" s="12">
        <v>342244665</v>
      </c>
      <c r="O50" s="12" t="s">
        <v>127</v>
      </c>
      <c r="P50" s="13">
        <v>192765943</v>
      </c>
    </row>
    <row r="51" spans="1:16" ht="28.5" customHeight="1">
      <c r="A51" s="20" t="s">
        <v>88</v>
      </c>
      <c r="B51" s="21" t="s">
        <v>17</v>
      </c>
      <c r="C51" s="21" t="s">
        <v>17</v>
      </c>
      <c r="D51" s="21" t="s">
        <v>17</v>
      </c>
      <c r="E51" s="15" t="s">
        <v>89</v>
      </c>
      <c r="F51" s="12">
        <v>800000000</v>
      </c>
      <c r="G51" s="12">
        <v>8069051000</v>
      </c>
      <c r="H51" s="12">
        <v>8869051000</v>
      </c>
      <c r="I51" s="12">
        <v>533650000</v>
      </c>
      <c r="J51" s="12">
        <v>674896030</v>
      </c>
      <c r="K51" s="12">
        <v>1208546030</v>
      </c>
      <c r="L51" s="12">
        <v>666647946</v>
      </c>
      <c r="M51" s="12">
        <v>293405136</v>
      </c>
      <c r="N51" s="12">
        <v>960053082</v>
      </c>
      <c r="O51" s="12" t="s">
        <v>126</v>
      </c>
      <c r="P51" s="13">
        <v>248492948</v>
      </c>
    </row>
    <row r="52" spans="1:16" ht="28.5" customHeight="1">
      <c r="A52" s="20" t="s">
        <v>17</v>
      </c>
      <c r="B52" s="21" t="s">
        <v>19</v>
      </c>
      <c r="C52" s="21" t="s">
        <v>17</v>
      </c>
      <c r="D52" s="21" t="s">
        <v>17</v>
      </c>
      <c r="E52" s="15" t="s">
        <v>91</v>
      </c>
      <c r="F52" s="12">
        <v>800000000</v>
      </c>
      <c r="G52" s="12">
        <v>8069051000</v>
      </c>
      <c r="H52" s="12">
        <v>8869051000</v>
      </c>
      <c r="I52" s="12">
        <v>533650000</v>
      </c>
      <c r="J52" s="12">
        <v>674896030</v>
      </c>
      <c r="K52" s="12">
        <v>1208546030</v>
      </c>
      <c r="L52" s="12">
        <v>666647946</v>
      </c>
      <c r="M52" s="12">
        <v>293405136</v>
      </c>
      <c r="N52" s="12">
        <v>960053082</v>
      </c>
      <c r="O52" s="12" t="s">
        <v>126</v>
      </c>
      <c r="P52" s="13">
        <v>248492948</v>
      </c>
    </row>
    <row r="53" spans="1:16" ht="28.5" customHeight="1">
      <c r="A53" s="20" t="s">
        <v>17</v>
      </c>
      <c r="B53" s="21" t="s">
        <v>17</v>
      </c>
      <c r="C53" s="21" t="s">
        <v>17</v>
      </c>
      <c r="D53" s="21" t="s">
        <v>17</v>
      </c>
      <c r="E53" s="15" t="s">
        <v>92</v>
      </c>
      <c r="F53" s="12">
        <v>800000000</v>
      </c>
      <c r="G53" s="12">
        <v>8069051000</v>
      </c>
      <c r="H53" s="12">
        <v>8869051000</v>
      </c>
      <c r="I53" s="12">
        <v>533650000</v>
      </c>
      <c r="J53" s="12">
        <v>674896030</v>
      </c>
      <c r="K53" s="12">
        <v>1208546030</v>
      </c>
      <c r="L53" s="12">
        <v>666647946</v>
      </c>
      <c r="M53" s="12">
        <v>293405136</v>
      </c>
      <c r="N53" s="12">
        <v>960053082</v>
      </c>
      <c r="O53" s="12" t="s">
        <v>126</v>
      </c>
      <c r="P53" s="13">
        <v>248492948</v>
      </c>
    </row>
    <row r="54" spans="1:16" ht="28.5" customHeight="1">
      <c r="A54" s="20" t="s">
        <v>17</v>
      </c>
      <c r="B54" s="21" t="s">
        <v>17</v>
      </c>
      <c r="C54" s="21" t="s">
        <v>19</v>
      </c>
      <c r="D54" s="21" t="s">
        <v>17</v>
      </c>
      <c r="E54" s="15" t="s">
        <v>93</v>
      </c>
      <c r="F54" s="12">
        <v>800000000</v>
      </c>
      <c r="G54" s="12">
        <v>8069051000</v>
      </c>
      <c r="H54" s="12">
        <v>8869051000</v>
      </c>
      <c r="I54" s="12">
        <v>533650000</v>
      </c>
      <c r="J54" s="12">
        <v>674896030</v>
      </c>
      <c r="K54" s="12">
        <v>1208546030</v>
      </c>
      <c r="L54" s="12">
        <v>666647946</v>
      </c>
      <c r="M54" s="12">
        <v>293405136</v>
      </c>
      <c r="N54" s="12">
        <v>960053082</v>
      </c>
      <c r="O54" s="12" t="s">
        <v>126</v>
      </c>
      <c r="P54" s="13">
        <v>248492948</v>
      </c>
    </row>
    <row r="55" spans="1:16" ht="28.5" customHeight="1">
      <c r="A55" s="20" t="s">
        <v>94</v>
      </c>
      <c r="B55" s="21" t="s">
        <v>17</v>
      </c>
      <c r="C55" s="21" t="s">
        <v>17</v>
      </c>
      <c r="D55" s="21" t="s">
        <v>17</v>
      </c>
      <c r="E55" s="15" t="s">
        <v>95</v>
      </c>
      <c r="F55" s="12">
        <v>112550000</v>
      </c>
      <c r="G55" s="12" t="s">
        <v>23</v>
      </c>
      <c r="H55" s="12">
        <v>112550000</v>
      </c>
      <c r="I55" s="12" t="s">
        <v>23</v>
      </c>
      <c r="J55" s="12" t="s">
        <v>23</v>
      </c>
      <c r="K55" s="12" t="s">
        <v>23</v>
      </c>
      <c r="L55" s="12" t="s">
        <v>23</v>
      </c>
      <c r="M55" s="12" t="s">
        <v>23</v>
      </c>
      <c r="N55" s="12" t="s">
        <v>23</v>
      </c>
      <c r="O55" s="12" t="s">
        <v>23</v>
      </c>
      <c r="P55" s="13" t="s">
        <v>23</v>
      </c>
    </row>
    <row r="56" spans="1:16" ht="28.5" customHeight="1">
      <c r="A56" s="20" t="s">
        <v>17</v>
      </c>
      <c r="B56" s="21" t="s">
        <v>19</v>
      </c>
      <c r="C56" s="21" t="s">
        <v>17</v>
      </c>
      <c r="D56" s="21" t="s">
        <v>17</v>
      </c>
      <c r="E56" s="15" t="s">
        <v>96</v>
      </c>
      <c r="F56" s="12">
        <v>112550000</v>
      </c>
      <c r="G56" s="12" t="s">
        <v>23</v>
      </c>
      <c r="H56" s="12">
        <v>112550000</v>
      </c>
      <c r="I56" s="12" t="s">
        <v>23</v>
      </c>
      <c r="J56" s="12" t="s">
        <v>23</v>
      </c>
      <c r="K56" s="12" t="s">
        <v>23</v>
      </c>
      <c r="L56" s="12" t="s">
        <v>23</v>
      </c>
      <c r="M56" s="12" t="s">
        <v>23</v>
      </c>
      <c r="N56" s="12" t="s">
        <v>23</v>
      </c>
      <c r="O56" s="12" t="s">
        <v>23</v>
      </c>
      <c r="P56" s="13" t="s">
        <v>23</v>
      </c>
    </row>
    <row r="57" spans="1:16" ht="28.5" customHeight="1">
      <c r="A57" s="20" t="s">
        <v>17</v>
      </c>
      <c r="B57" s="21" t="s">
        <v>17</v>
      </c>
      <c r="C57" s="21" t="s">
        <v>17</v>
      </c>
      <c r="D57" s="21" t="s">
        <v>17</v>
      </c>
      <c r="E57" s="15" t="s">
        <v>97</v>
      </c>
      <c r="F57" s="12">
        <v>112550000</v>
      </c>
      <c r="G57" s="12" t="s">
        <v>23</v>
      </c>
      <c r="H57" s="12">
        <v>112550000</v>
      </c>
      <c r="I57" s="12" t="s">
        <v>23</v>
      </c>
      <c r="J57" s="12" t="s">
        <v>23</v>
      </c>
      <c r="K57" s="12" t="s">
        <v>23</v>
      </c>
      <c r="L57" s="12" t="s">
        <v>23</v>
      </c>
      <c r="M57" s="12" t="s">
        <v>23</v>
      </c>
      <c r="N57" s="12" t="s">
        <v>23</v>
      </c>
      <c r="O57" s="12" t="s">
        <v>23</v>
      </c>
      <c r="P57" s="13" t="s">
        <v>23</v>
      </c>
    </row>
    <row r="58" spans="1:16" ht="28.5" customHeight="1">
      <c r="A58" s="20" t="s">
        <v>17</v>
      </c>
      <c r="B58" s="21" t="s">
        <v>17</v>
      </c>
      <c r="C58" s="21" t="s">
        <v>19</v>
      </c>
      <c r="D58" s="21" t="s">
        <v>17</v>
      </c>
      <c r="E58" s="15" t="s">
        <v>98</v>
      </c>
      <c r="F58" s="12">
        <v>112550000</v>
      </c>
      <c r="G58" s="12" t="s">
        <v>23</v>
      </c>
      <c r="H58" s="12">
        <v>112550000</v>
      </c>
      <c r="I58" s="12" t="s">
        <v>23</v>
      </c>
      <c r="J58" s="12" t="s">
        <v>23</v>
      </c>
      <c r="K58" s="12" t="s">
        <v>23</v>
      </c>
      <c r="L58" s="12" t="s">
        <v>23</v>
      </c>
      <c r="M58" s="12" t="s">
        <v>23</v>
      </c>
      <c r="N58" s="12" t="s">
        <v>23</v>
      </c>
      <c r="O58" s="12" t="s">
        <v>23</v>
      </c>
      <c r="P58" s="13" t="s">
        <v>23</v>
      </c>
    </row>
    <row r="59" spans="1:16" ht="28.5" customHeight="1">
      <c r="A59" s="20" t="s">
        <v>99</v>
      </c>
      <c r="B59" s="21" t="s">
        <v>17</v>
      </c>
      <c r="C59" s="21" t="s">
        <v>17</v>
      </c>
      <c r="D59" s="21" t="s">
        <v>17</v>
      </c>
      <c r="E59" s="15" t="s">
        <v>100</v>
      </c>
      <c r="F59" s="12" t="s">
        <v>23</v>
      </c>
      <c r="G59" s="12">
        <v>498252000</v>
      </c>
      <c r="H59" s="12">
        <v>498252000</v>
      </c>
      <c r="I59" s="12">
        <v>166476000</v>
      </c>
      <c r="J59" s="12">
        <v>30027888</v>
      </c>
      <c r="K59" s="12">
        <v>196503888</v>
      </c>
      <c r="L59" s="12">
        <v>25053400</v>
      </c>
      <c r="M59" s="12">
        <v>81000000</v>
      </c>
      <c r="N59" s="12">
        <v>106053400</v>
      </c>
      <c r="O59" s="12" t="s">
        <v>125</v>
      </c>
      <c r="P59" s="13">
        <v>90450488</v>
      </c>
    </row>
    <row r="60" spans="1:16" ht="28.5" customHeight="1">
      <c r="A60" s="20" t="s">
        <v>17</v>
      </c>
      <c r="B60" s="21" t="s">
        <v>19</v>
      </c>
      <c r="C60" s="21" t="s">
        <v>17</v>
      </c>
      <c r="D60" s="21" t="s">
        <v>17</v>
      </c>
      <c r="E60" s="15" t="s">
        <v>102</v>
      </c>
      <c r="F60" s="12" t="s">
        <v>23</v>
      </c>
      <c r="G60" s="12">
        <v>498252000</v>
      </c>
      <c r="H60" s="12">
        <v>498252000</v>
      </c>
      <c r="I60" s="12">
        <v>166476000</v>
      </c>
      <c r="J60" s="12">
        <v>30027888</v>
      </c>
      <c r="K60" s="12">
        <v>196503888</v>
      </c>
      <c r="L60" s="12">
        <v>25053400</v>
      </c>
      <c r="M60" s="12">
        <v>81000000</v>
      </c>
      <c r="N60" s="12">
        <v>106053400</v>
      </c>
      <c r="O60" s="12" t="s">
        <v>125</v>
      </c>
      <c r="P60" s="13">
        <v>90450488</v>
      </c>
    </row>
    <row r="61" spans="1:16" ht="28.5" customHeight="1">
      <c r="A61" s="20" t="s">
        <v>17</v>
      </c>
      <c r="B61" s="21" t="s">
        <v>17</v>
      </c>
      <c r="C61" s="21" t="s">
        <v>17</v>
      </c>
      <c r="D61" s="21" t="s">
        <v>17</v>
      </c>
      <c r="E61" s="15" t="s">
        <v>103</v>
      </c>
      <c r="F61" s="12" t="s">
        <v>23</v>
      </c>
      <c r="G61" s="12">
        <v>498252000</v>
      </c>
      <c r="H61" s="12">
        <v>498252000</v>
      </c>
      <c r="I61" s="12">
        <v>166476000</v>
      </c>
      <c r="J61" s="12">
        <v>30027888</v>
      </c>
      <c r="K61" s="12">
        <v>196503888</v>
      </c>
      <c r="L61" s="12">
        <v>25053400</v>
      </c>
      <c r="M61" s="12">
        <v>81000000</v>
      </c>
      <c r="N61" s="12">
        <v>106053400</v>
      </c>
      <c r="O61" s="12" t="s">
        <v>125</v>
      </c>
      <c r="P61" s="13">
        <v>90450488</v>
      </c>
    </row>
    <row r="62" spans="1:16" ht="28.5" customHeight="1">
      <c r="A62" s="20" t="s">
        <v>17</v>
      </c>
      <c r="B62" s="21" t="s">
        <v>17</v>
      </c>
      <c r="C62" s="21" t="s">
        <v>19</v>
      </c>
      <c r="D62" s="21" t="s">
        <v>17</v>
      </c>
      <c r="E62" s="15" t="s">
        <v>104</v>
      </c>
      <c r="F62" s="12" t="s">
        <v>23</v>
      </c>
      <c r="G62" s="12">
        <v>498252000</v>
      </c>
      <c r="H62" s="12">
        <v>498252000</v>
      </c>
      <c r="I62" s="12">
        <v>166476000</v>
      </c>
      <c r="J62" s="12">
        <v>30027888</v>
      </c>
      <c r="K62" s="12">
        <v>196503888</v>
      </c>
      <c r="L62" s="12">
        <v>25053400</v>
      </c>
      <c r="M62" s="12">
        <v>81000000</v>
      </c>
      <c r="N62" s="12">
        <v>106053400</v>
      </c>
      <c r="O62" s="12" t="s">
        <v>125</v>
      </c>
      <c r="P62" s="13">
        <v>90450488</v>
      </c>
    </row>
    <row r="63" spans="1:16" ht="28.5" customHeight="1">
      <c r="A63" s="20" t="s">
        <v>105</v>
      </c>
      <c r="B63" s="21" t="s">
        <v>17</v>
      </c>
      <c r="C63" s="21" t="s">
        <v>17</v>
      </c>
      <c r="D63" s="21" t="s">
        <v>17</v>
      </c>
      <c r="E63" s="15" t="s">
        <v>106</v>
      </c>
      <c r="F63" s="12" t="s">
        <v>23</v>
      </c>
      <c r="G63" s="12">
        <v>80618820000</v>
      </c>
      <c r="H63" s="12">
        <v>80618820000</v>
      </c>
      <c r="I63" s="12">
        <v>614501000</v>
      </c>
      <c r="J63" s="12">
        <v>766589387</v>
      </c>
      <c r="K63" s="12">
        <v>1381090387</v>
      </c>
      <c r="L63" s="12">
        <v>901365562</v>
      </c>
      <c r="M63" s="12">
        <v>310138583</v>
      </c>
      <c r="N63" s="12">
        <v>1211504145</v>
      </c>
      <c r="O63" s="12" t="s">
        <v>124</v>
      </c>
      <c r="P63" s="13">
        <v>169586242</v>
      </c>
    </row>
    <row r="64" spans="1:16" ht="28.5" customHeight="1">
      <c r="A64" s="20" t="s">
        <v>17</v>
      </c>
      <c r="B64" s="21" t="s">
        <v>19</v>
      </c>
      <c r="C64" s="21" t="s">
        <v>17</v>
      </c>
      <c r="D64" s="21" t="s">
        <v>17</v>
      </c>
      <c r="E64" s="15" t="s">
        <v>108</v>
      </c>
      <c r="F64" s="12" t="s">
        <v>23</v>
      </c>
      <c r="G64" s="12">
        <v>80618820000</v>
      </c>
      <c r="H64" s="12">
        <v>80618820000</v>
      </c>
      <c r="I64" s="12">
        <v>614501000</v>
      </c>
      <c r="J64" s="12">
        <v>766589387</v>
      </c>
      <c r="K64" s="12">
        <v>1381090387</v>
      </c>
      <c r="L64" s="12">
        <v>901365562</v>
      </c>
      <c r="M64" s="12">
        <v>310138583</v>
      </c>
      <c r="N64" s="12">
        <v>1211504145</v>
      </c>
      <c r="O64" s="12" t="s">
        <v>124</v>
      </c>
      <c r="P64" s="13">
        <v>169586242</v>
      </c>
    </row>
    <row r="65" spans="1:16" ht="28.5" customHeight="1">
      <c r="A65" s="20" t="s">
        <v>17</v>
      </c>
      <c r="B65" s="21" t="s">
        <v>17</v>
      </c>
      <c r="C65" s="21" t="s">
        <v>17</v>
      </c>
      <c r="D65" s="21" t="s">
        <v>17</v>
      </c>
      <c r="E65" s="15" t="s">
        <v>109</v>
      </c>
      <c r="F65" s="12" t="s">
        <v>23</v>
      </c>
      <c r="G65" s="12">
        <v>80618820000</v>
      </c>
      <c r="H65" s="12">
        <v>80618820000</v>
      </c>
      <c r="I65" s="12">
        <v>614501000</v>
      </c>
      <c r="J65" s="12">
        <v>766589387</v>
      </c>
      <c r="K65" s="12">
        <v>1381090387</v>
      </c>
      <c r="L65" s="12">
        <v>901365562</v>
      </c>
      <c r="M65" s="12">
        <v>310138583</v>
      </c>
      <c r="N65" s="12">
        <v>1211504145</v>
      </c>
      <c r="O65" s="12" t="s">
        <v>124</v>
      </c>
      <c r="P65" s="13">
        <v>169586242</v>
      </c>
    </row>
    <row r="66" spans="1:16" ht="28.5" customHeight="1">
      <c r="A66" s="20" t="s">
        <v>17</v>
      </c>
      <c r="B66" s="21" t="s">
        <v>17</v>
      </c>
      <c r="C66" s="21" t="s">
        <v>19</v>
      </c>
      <c r="D66" s="21" t="s">
        <v>17</v>
      </c>
      <c r="E66" s="15" t="s">
        <v>110</v>
      </c>
      <c r="F66" s="12" t="s">
        <v>23</v>
      </c>
      <c r="G66" s="12">
        <v>80618820000</v>
      </c>
      <c r="H66" s="12">
        <v>80618820000</v>
      </c>
      <c r="I66" s="12">
        <v>614501000</v>
      </c>
      <c r="J66" s="12">
        <v>766589387</v>
      </c>
      <c r="K66" s="12">
        <v>1381090387</v>
      </c>
      <c r="L66" s="12">
        <v>901365562</v>
      </c>
      <c r="M66" s="12">
        <v>310138583</v>
      </c>
      <c r="N66" s="12">
        <v>1211504145</v>
      </c>
      <c r="O66" s="12" t="s">
        <v>124</v>
      </c>
      <c r="P66" s="13">
        <v>169586242</v>
      </c>
    </row>
    <row r="67" spans="1:16" ht="28.5" customHeight="1">
      <c r="A67" s="20" t="s">
        <v>111</v>
      </c>
      <c r="B67" s="21" t="s">
        <v>17</v>
      </c>
      <c r="C67" s="21" t="s">
        <v>17</v>
      </c>
      <c r="D67" s="21" t="s">
        <v>17</v>
      </c>
      <c r="E67" s="15" t="s">
        <v>112</v>
      </c>
      <c r="F67" s="12" t="s">
        <v>23</v>
      </c>
      <c r="G67" s="12">
        <v>464898000</v>
      </c>
      <c r="H67" s="12">
        <v>464898000</v>
      </c>
      <c r="I67" s="12" t="s">
        <v>23</v>
      </c>
      <c r="J67" s="12" t="s">
        <v>23</v>
      </c>
      <c r="K67" s="12" t="s">
        <v>23</v>
      </c>
      <c r="L67" s="12" t="s">
        <v>23</v>
      </c>
      <c r="M67" s="12" t="s">
        <v>23</v>
      </c>
      <c r="N67" s="12" t="s">
        <v>23</v>
      </c>
      <c r="O67" s="12" t="s">
        <v>23</v>
      </c>
      <c r="P67" s="13" t="s">
        <v>23</v>
      </c>
    </row>
    <row r="68" spans="1:16" ht="28.5" customHeight="1">
      <c r="A68" s="20" t="s">
        <v>17</v>
      </c>
      <c r="B68" s="21" t="s">
        <v>19</v>
      </c>
      <c r="C68" s="21" t="s">
        <v>17</v>
      </c>
      <c r="D68" s="21" t="s">
        <v>17</v>
      </c>
      <c r="E68" s="15" t="s">
        <v>113</v>
      </c>
      <c r="F68" s="12" t="s">
        <v>23</v>
      </c>
      <c r="G68" s="12">
        <v>464898000</v>
      </c>
      <c r="H68" s="12">
        <v>464898000</v>
      </c>
      <c r="I68" s="12" t="s">
        <v>23</v>
      </c>
      <c r="J68" s="12" t="s">
        <v>23</v>
      </c>
      <c r="K68" s="12" t="s">
        <v>23</v>
      </c>
      <c r="L68" s="12" t="s">
        <v>23</v>
      </c>
      <c r="M68" s="12" t="s">
        <v>23</v>
      </c>
      <c r="N68" s="12" t="s">
        <v>23</v>
      </c>
      <c r="O68" s="12" t="s">
        <v>23</v>
      </c>
      <c r="P68" s="13" t="s">
        <v>23</v>
      </c>
    </row>
    <row r="69" spans="1:16" ht="28.5" customHeight="1">
      <c r="A69" s="20" t="s">
        <v>17</v>
      </c>
      <c r="B69" s="21" t="s">
        <v>17</v>
      </c>
      <c r="C69" s="21" t="s">
        <v>17</v>
      </c>
      <c r="D69" s="21" t="s">
        <v>17</v>
      </c>
      <c r="E69" s="15" t="s">
        <v>114</v>
      </c>
      <c r="F69" s="12" t="s">
        <v>23</v>
      </c>
      <c r="G69" s="12">
        <v>464898000</v>
      </c>
      <c r="H69" s="12">
        <v>464898000</v>
      </c>
      <c r="I69" s="12" t="s">
        <v>23</v>
      </c>
      <c r="J69" s="12" t="s">
        <v>23</v>
      </c>
      <c r="K69" s="12" t="s">
        <v>23</v>
      </c>
      <c r="L69" s="12" t="s">
        <v>23</v>
      </c>
      <c r="M69" s="12" t="s">
        <v>23</v>
      </c>
      <c r="N69" s="12" t="s">
        <v>23</v>
      </c>
      <c r="O69" s="12" t="s">
        <v>23</v>
      </c>
      <c r="P69" s="13" t="s">
        <v>23</v>
      </c>
    </row>
    <row r="70" spans="1:16" ht="28.5" customHeight="1">
      <c r="A70" s="20" t="s">
        <v>17</v>
      </c>
      <c r="B70" s="21" t="s">
        <v>17</v>
      </c>
      <c r="C70" s="21" t="s">
        <v>19</v>
      </c>
      <c r="D70" s="21" t="s">
        <v>17</v>
      </c>
      <c r="E70" s="15" t="s">
        <v>115</v>
      </c>
      <c r="F70" s="12" t="s">
        <v>23</v>
      </c>
      <c r="G70" s="12">
        <v>464898000</v>
      </c>
      <c r="H70" s="12">
        <v>464898000</v>
      </c>
      <c r="I70" s="12" t="s">
        <v>23</v>
      </c>
      <c r="J70" s="12" t="s">
        <v>23</v>
      </c>
      <c r="K70" s="12" t="s">
        <v>23</v>
      </c>
      <c r="L70" s="12" t="s">
        <v>23</v>
      </c>
      <c r="M70" s="12" t="s">
        <v>23</v>
      </c>
      <c r="N70" s="12" t="s">
        <v>23</v>
      </c>
      <c r="O70" s="12" t="s">
        <v>23</v>
      </c>
      <c r="P70" s="13" t="s">
        <v>23</v>
      </c>
    </row>
    <row r="71" spans="1:16" ht="28.5" customHeight="1">
      <c r="A71" s="22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</row>
  </sheetData>
  <sheetProtection/>
  <mergeCells count="11">
    <mergeCell ref="L4:O4"/>
    <mergeCell ref="O3:P3"/>
    <mergeCell ref="J3:K3"/>
    <mergeCell ref="P4:P5"/>
    <mergeCell ref="J2:K2"/>
    <mergeCell ref="E1:I1"/>
    <mergeCell ref="F4:H4"/>
    <mergeCell ref="I4:K4"/>
    <mergeCell ref="J1:P1"/>
    <mergeCell ref="A4:E4"/>
    <mergeCell ref="A3:E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1"/>
  <sheetViews>
    <sheetView zoomScaleSheetLayoutView="115" workbookViewId="0" topLeftCell="A1">
      <selection activeCell="E8" sqref="E8"/>
    </sheetView>
  </sheetViews>
  <sheetFormatPr defaultColWidth="9.00390625" defaultRowHeight="28.5" customHeight="1"/>
  <cols>
    <col min="1" max="1" width="2.875" style="20" customWidth="1"/>
    <col min="2" max="4" width="2.875" style="21" customWidth="1"/>
    <col min="5" max="5" width="23.875" style="15" customWidth="1"/>
    <col min="6" max="6" width="15.875" style="12" customWidth="1"/>
    <col min="7" max="7" width="16.625" style="12" customWidth="1"/>
    <col min="8" max="8" width="19.125" style="12" customWidth="1"/>
    <col min="9" max="9" width="15.625" style="12" customWidth="1"/>
    <col min="10" max="10" width="14.50390625" style="12" customWidth="1"/>
    <col min="11" max="11" width="13.625" style="12" customWidth="1"/>
    <col min="12" max="12" width="15.875" style="12" customWidth="1"/>
    <col min="13" max="13" width="10.125" style="12" customWidth="1"/>
    <col min="14" max="14" width="16.00390625" style="13" customWidth="1"/>
    <col min="15" max="16384" width="9.00390625" style="1" customWidth="1"/>
  </cols>
  <sheetData>
    <row r="1" spans="1:14" s="2" customFormat="1" ht="21">
      <c r="A1" s="17"/>
      <c r="B1" s="17"/>
      <c r="C1" s="17"/>
      <c r="D1" s="17"/>
      <c r="E1" s="39" t="s">
        <v>116</v>
      </c>
      <c r="F1" s="40"/>
      <c r="G1" s="40"/>
      <c r="H1" s="40"/>
      <c r="I1" s="41" t="s">
        <v>117</v>
      </c>
      <c r="J1" s="40"/>
      <c r="K1" s="40"/>
      <c r="L1" s="40"/>
      <c r="M1" s="40"/>
      <c r="N1" s="4"/>
    </row>
    <row r="2" spans="1:14" s="2" customFormat="1" ht="21">
      <c r="A2" s="17"/>
      <c r="B2" s="17"/>
      <c r="C2" s="17"/>
      <c r="D2" s="17"/>
      <c r="E2" s="14"/>
      <c r="F2" s="4"/>
      <c r="G2" s="42" t="s">
        <v>0</v>
      </c>
      <c r="H2" s="43"/>
      <c r="I2" s="5" t="s">
        <v>1</v>
      </c>
      <c r="J2" s="6"/>
      <c r="K2" s="6"/>
      <c r="L2" s="6"/>
      <c r="M2" s="6"/>
      <c r="N2" s="4"/>
    </row>
    <row r="3" spans="1:14" s="3" customFormat="1" ht="19.5" customHeight="1">
      <c r="A3" s="52" t="s">
        <v>2</v>
      </c>
      <c r="B3" s="52"/>
      <c r="C3" s="52"/>
      <c r="D3" s="52"/>
      <c r="E3" s="52"/>
      <c r="F3" s="4"/>
      <c r="G3" s="44" t="s">
        <v>119</v>
      </c>
      <c r="H3" s="45"/>
      <c r="I3" s="7" t="s">
        <v>118</v>
      </c>
      <c r="J3" s="6"/>
      <c r="K3" s="6"/>
      <c r="L3" s="6"/>
      <c r="M3" s="47" t="s">
        <v>120</v>
      </c>
      <c r="N3" s="48"/>
    </row>
    <row r="4" spans="1:14" s="3" customFormat="1" ht="33.75" customHeight="1">
      <c r="A4" s="51" t="s">
        <v>123</v>
      </c>
      <c r="B4" s="51"/>
      <c r="C4" s="51"/>
      <c r="D4" s="51"/>
      <c r="E4" s="35"/>
      <c r="F4" s="33" t="s">
        <v>3</v>
      </c>
      <c r="G4" s="34"/>
      <c r="H4" s="35"/>
      <c r="I4" s="49" t="s">
        <v>4</v>
      </c>
      <c r="J4" s="36" t="s">
        <v>5</v>
      </c>
      <c r="K4" s="37"/>
      <c r="L4" s="37"/>
      <c r="M4" s="38"/>
      <c r="N4" s="36" t="s">
        <v>6</v>
      </c>
    </row>
    <row r="5" spans="1:14" s="3" customFormat="1" ht="35.25" customHeight="1">
      <c r="A5" s="16" t="s">
        <v>7</v>
      </c>
      <c r="B5" s="9" t="s">
        <v>8</v>
      </c>
      <c r="C5" s="9" t="s">
        <v>9</v>
      </c>
      <c r="D5" s="9" t="s">
        <v>10</v>
      </c>
      <c r="E5" s="29" t="s">
        <v>11</v>
      </c>
      <c r="F5" s="27" t="s">
        <v>12</v>
      </c>
      <c r="G5" s="27" t="s">
        <v>13</v>
      </c>
      <c r="H5" s="27" t="s">
        <v>14</v>
      </c>
      <c r="I5" s="50"/>
      <c r="J5" s="27" t="s">
        <v>15</v>
      </c>
      <c r="K5" s="27" t="s">
        <v>16</v>
      </c>
      <c r="L5" s="27" t="s">
        <v>14</v>
      </c>
      <c r="M5" s="8" t="s">
        <v>121</v>
      </c>
      <c r="N5" s="46"/>
    </row>
    <row r="6" spans="1:14" ht="28.5" customHeight="1">
      <c r="A6" s="18" t="s">
        <v>17</v>
      </c>
      <c r="B6" s="19" t="s">
        <v>17</v>
      </c>
      <c r="C6" s="19" t="s">
        <v>17</v>
      </c>
      <c r="D6" s="19" t="s">
        <v>17</v>
      </c>
      <c r="E6" s="28" t="s">
        <v>122</v>
      </c>
      <c r="F6" s="10">
        <v>60000000000</v>
      </c>
      <c r="G6" s="10">
        <v>619446000000</v>
      </c>
      <c r="H6" s="10">
        <v>679446000000</v>
      </c>
      <c r="I6" s="10">
        <v>342422347000</v>
      </c>
      <c r="J6" s="10">
        <v>287512975822</v>
      </c>
      <c r="K6" s="10">
        <v>24113519734</v>
      </c>
      <c r="L6" s="10">
        <v>311626495556</v>
      </c>
      <c r="M6" s="10" t="s">
        <v>18</v>
      </c>
      <c r="N6" s="11">
        <v>30795851444</v>
      </c>
    </row>
    <row r="7" spans="1:14" ht="28.5" customHeight="1">
      <c r="A7" s="20" t="s">
        <v>19</v>
      </c>
      <c r="B7" s="21" t="s">
        <v>17</v>
      </c>
      <c r="C7" s="21" t="s">
        <v>17</v>
      </c>
      <c r="D7" s="21" t="s">
        <v>17</v>
      </c>
      <c r="E7" s="15" t="s">
        <v>20</v>
      </c>
      <c r="F7" s="12">
        <v>569056000</v>
      </c>
      <c r="G7" s="12">
        <v>1308759000</v>
      </c>
      <c r="H7" s="12">
        <v>1877815000</v>
      </c>
      <c r="I7" s="12">
        <v>933263000</v>
      </c>
      <c r="J7" s="12">
        <v>765112190</v>
      </c>
      <c r="K7" s="12">
        <v>72151365</v>
      </c>
      <c r="L7" s="12">
        <v>837263555</v>
      </c>
      <c r="M7" s="12" t="s">
        <v>21</v>
      </c>
      <c r="N7" s="13">
        <v>95999445</v>
      </c>
    </row>
    <row r="8" spans="1:14" ht="28.5" customHeight="1">
      <c r="A8" s="20" t="s">
        <v>17</v>
      </c>
      <c r="B8" s="21" t="s">
        <v>19</v>
      </c>
      <c r="C8" s="21" t="s">
        <v>17</v>
      </c>
      <c r="D8" s="21" t="s">
        <v>17</v>
      </c>
      <c r="E8" s="15" t="s">
        <v>22</v>
      </c>
      <c r="F8" s="12">
        <v>200000000</v>
      </c>
      <c r="G8" s="12" t="s">
        <v>23</v>
      </c>
      <c r="H8" s="12">
        <v>200000000</v>
      </c>
      <c r="I8" s="12">
        <v>200000000</v>
      </c>
      <c r="J8" s="12">
        <v>115334058</v>
      </c>
      <c r="K8" s="12">
        <v>72151365</v>
      </c>
      <c r="L8" s="12">
        <v>187485423</v>
      </c>
      <c r="M8" s="12" t="s">
        <v>24</v>
      </c>
      <c r="N8" s="13">
        <v>12514577</v>
      </c>
    </row>
    <row r="9" spans="1:14" ht="28.5" customHeight="1">
      <c r="A9" s="20" t="s">
        <v>17</v>
      </c>
      <c r="B9" s="21" t="s">
        <v>17</v>
      </c>
      <c r="C9" s="21" t="s">
        <v>17</v>
      </c>
      <c r="D9" s="21" t="s">
        <v>17</v>
      </c>
      <c r="E9" s="15" t="s">
        <v>25</v>
      </c>
      <c r="F9" s="12">
        <v>200000000</v>
      </c>
      <c r="G9" s="12" t="s">
        <v>23</v>
      </c>
      <c r="H9" s="12">
        <v>200000000</v>
      </c>
      <c r="I9" s="12">
        <v>200000000</v>
      </c>
      <c r="J9" s="12">
        <v>115334058</v>
      </c>
      <c r="K9" s="12">
        <v>72151365</v>
      </c>
      <c r="L9" s="12">
        <v>187485423</v>
      </c>
      <c r="M9" s="12" t="s">
        <v>24</v>
      </c>
      <c r="N9" s="13">
        <v>12514577</v>
      </c>
    </row>
    <row r="10" spans="1:14" ht="28.5" customHeight="1">
      <c r="A10" s="20" t="s">
        <v>17</v>
      </c>
      <c r="B10" s="21" t="s">
        <v>17</v>
      </c>
      <c r="C10" s="21" t="s">
        <v>19</v>
      </c>
      <c r="D10" s="21" t="s">
        <v>17</v>
      </c>
      <c r="E10" s="15" t="s">
        <v>26</v>
      </c>
      <c r="F10" s="12">
        <v>200000000</v>
      </c>
      <c r="G10" s="12" t="s">
        <v>23</v>
      </c>
      <c r="H10" s="12">
        <v>200000000</v>
      </c>
      <c r="I10" s="12">
        <v>200000000</v>
      </c>
      <c r="J10" s="12">
        <v>115334058</v>
      </c>
      <c r="K10" s="12">
        <v>72151365</v>
      </c>
      <c r="L10" s="12">
        <v>187485423</v>
      </c>
      <c r="M10" s="12" t="s">
        <v>24</v>
      </c>
      <c r="N10" s="13">
        <v>12514577</v>
      </c>
    </row>
    <row r="11" spans="1:14" ht="28.5" customHeight="1">
      <c r="A11" s="20" t="s">
        <v>17</v>
      </c>
      <c r="B11" s="21" t="s">
        <v>27</v>
      </c>
      <c r="C11" s="21" t="s">
        <v>17</v>
      </c>
      <c r="D11" s="21" t="s">
        <v>17</v>
      </c>
      <c r="E11" s="15" t="s">
        <v>28</v>
      </c>
      <c r="F11" s="12">
        <v>150000000</v>
      </c>
      <c r="G11" s="12" t="s">
        <v>23</v>
      </c>
      <c r="H11" s="12">
        <v>150000000</v>
      </c>
      <c r="I11" s="12">
        <v>150000000</v>
      </c>
      <c r="J11" s="12">
        <v>149999429</v>
      </c>
      <c r="K11" s="12" t="s">
        <v>23</v>
      </c>
      <c r="L11" s="12">
        <v>149999429</v>
      </c>
      <c r="M11" s="12" t="s">
        <v>29</v>
      </c>
      <c r="N11" s="13">
        <v>571</v>
      </c>
    </row>
    <row r="12" spans="1:14" ht="28.5" customHeight="1">
      <c r="A12" s="20" t="s">
        <v>17</v>
      </c>
      <c r="B12" s="21" t="s">
        <v>17</v>
      </c>
      <c r="C12" s="21" t="s">
        <v>17</v>
      </c>
      <c r="D12" s="21" t="s">
        <v>17</v>
      </c>
      <c r="E12" s="15" t="s">
        <v>30</v>
      </c>
      <c r="F12" s="12">
        <v>150000000</v>
      </c>
      <c r="G12" s="12" t="s">
        <v>23</v>
      </c>
      <c r="H12" s="12">
        <v>150000000</v>
      </c>
      <c r="I12" s="12">
        <v>150000000</v>
      </c>
      <c r="J12" s="12">
        <v>149999429</v>
      </c>
      <c r="K12" s="12" t="s">
        <v>23</v>
      </c>
      <c r="L12" s="12">
        <v>149999429</v>
      </c>
      <c r="M12" s="12" t="s">
        <v>29</v>
      </c>
      <c r="N12" s="13">
        <v>571</v>
      </c>
    </row>
    <row r="13" spans="1:14" ht="28.5" customHeight="1">
      <c r="A13" s="20" t="s">
        <v>17</v>
      </c>
      <c r="B13" s="21" t="s">
        <v>17</v>
      </c>
      <c r="C13" s="21" t="s">
        <v>19</v>
      </c>
      <c r="D13" s="21" t="s">
        <v>17</v>
      </c>
      <c r="E13" s="15" t="s">
        <v>31</v>
      </c>
      <c r="F13" s="12">
        <v>150000000</v>
      </c>
      <c r="G13" s="12" t="s">
        <v>23</v>
      </c>
      <c r="H13" s="12">
        <v>150000000</v>
      </c>
      <c r="I13" s="12">
        <v>150000000</v>
      </c>
      <c r="J13" s="12">
        <v>149999429</v>
      </c>
      <c r="K13" s="12" t="s">
        <v>23</v>
      </c>
      <c r="L13" s="12">
        <v>149999429</v>
      </c>
      <c r="M13" s="12" t="s">
        <v>29</v>
      </c>
      <c r="N13" s="13">
        <v>571</v>
      </c>
    </row>
    <row r="14" spans="1:14" ht="28.5" customHeight="1">
      <c r="A14" s="20" t="s">
        <v>17</v>
      </c>
      <c r="B14" s="21" t="s">
        <v>32</v>
      </c>
      <c r="C14" s="21" t="s">
        <v>17</v>
      </c>
      <c r="D14" s="21" t="s">
        <v>17</v>
      </c>
      <c r="E14" s="15" t="s">
        <v>33</v>
      </c>
      <c r="F14" s="12">
        <v>219056000</v>
      </c>
      <c r="G14" s="12">
        <v>1308759000</v>
      </c>
      <c r="H14" s="12">
        <v>1527815000</v>
      </c>
      <c r="I14" s="12">
        <v>583263000</v>
      </c>
      <c r="J14" s="12">
        <v>499778703</v>
      </c>
      <c r="K14" s="12" t="s">
        <v>23</v>
      </c>
      <c r="L14" s="12">
        <v>499778703</v>
      </c>
      <c r="M14" s="12" t="s">
        <v>34</v>
      </c>
      <c r="N14" s="13">
        <v>83484297</v>
      </c>
    </row>
    <row r="15" spans="1:14" ht="28.5" customHeight="1">
      <c r="A15" s="20" t="s">
        <v>17</v>
      </c>
      <c r="B15" s="21" t="s">
        <v>17</v>
      </c>
      <c r="C15" s="21" t="s">
        <v>17</v>
      </c>
      <c r="D15" s="21" t="s">
        <v>17</v>
      </c>
      <c r="E15" s="15" t="s">
        <v>35</v>
      </c>
      <c r="F15" s="12">
        <v>219056000</v>
      </c>
      <c r="G15" s="12">
        <v>1308759000</v>
      </c>
      <c r="H15" s="12">
        <v>1527815000</v>
      </c>
      <c r="I15" s="12">
        <v>583263000</v>
      </c>
      <c r="J15" s="12">
        <v>499778703</v>
      </c>
      <c r="K15" s="12" t="s">
        <v>23</v>
      </c>
      <c r="L15" s="12">
        <v>499778703</v>
      </c>
      <c r="M15" s="12" t="s">
        <v>34</v>
      </c>
      <c r="N15" s="13">
        <v>83484297</v>
      </c>
    </row>
    <row r="16" spans="1:14" ht="28.5" customHeight="1">
      <c r="A16" s="20" t="s">
        <v>17</v>
      </c>
      <c r="B16" s="21" t="s">
        <v>17</v>
      </c>
      <c r="C16" s="21" t="s">
        <v>19</v>
      </c>
      <c r="D16" s="21" t="s">
        <v>17</v>
      </c>
      <c r="E16" s="15" t="s">
        <v>36</v>
      </c>
      <c r="F16" s="12">
        <v>219056000</v>
      </c>
      <c r="G16" s="12">
        <v>1308759000</v>
      </c>
      <c r="H16" s="12">
        <v>1527815000</v>
      </c>
      <c r="I16" s="12">
        <v>583263000</v>
      </c>
      <c r="J16" s="12">
        <v>499778703</v>
      </c>
      <c r="K16" s="12" t="s">
        <v>23</v>
      </c>
      <c r="L16" s="12">
        <v>499778703</v>
      </c>
      <c r="M16" s="12" t="s">
        <v>34</v>
      </c>
      <c r="N16" s="13">
        <v>83484297</v>
      </c>
    </row>
    <row r="17" spans="1:14" ht="28.5" customHeight="1">
      <c r="A17" s="20" t="s">
        <v>27</v>
      </c>
      <c r="B17" s="21" t="s">
        <v>17</v>
      </c>
      <c r="C17" s="21" t="s">
        <v>17</v>
      </c>
      <c r="D17" s="21" t="s">
        <v>17</v>
      </c>
      <c r="E17" s="15" t="s">
        <v>37</v>
      </c>
      <c r="F17" s="12">
        <v>169235000</v>
      </c>
      <c r="G17" s="12">
        <v>2212535000</v>
      </c>
      <c r="H17" s="12">
        <v>2381770000</v>
      </c>
      <c r="I17" s="12">
        <v>1172820000</v>
      </c>
      <c r="J17" s="12">
        <v>660351342</v>
      </c>
      <c r="K17" s="12">
        <v>113824926</v>
      </c>
      <c r="L17" s="12">
        <v>774176268</v>
      </c>
      <c r="M17" s="12" t="s">
        <v>38</v>
      </c>
      <c r="N17" s="13">
        <v>398643732</v>
      </c>
    </row>
    <row r="18" spans="1:14" ht="28.5" customHeight="1">
      <c r="A18" s="20" t="s">
        <v>17</v>
      </c>
      <c r="B18" s="21" t="s">
        <v>19</v>
      </c>
      <c r="C18" s="21" t="s">
        <v>17</v>
      </c>
      <c r="D18" s="21" t="s">
        <v>17</v>
      </c>
      <c r="E18" s="15" t="s">
        <v>39</v>
      </c>
      <c r="F18" s="12">
        <v>169235000</v>
      </c>
      <c r="G18" s="12">
        <v>2212535000</v>
      </c>
      <c r="H18" s="12">
        <v>2381770000</v>
      </c>
      <c r="I18" s="12">
        <v>1172820000</v>
      </c>
      <c r="J18" s="12">
        <v>660351342</v>
      </c>
      <c r="K18" s="12">
        <v>113824926</v>
      </c>
      <c r="L18" s="12">
        <v>774176268</v>
      </c>
      <c r="M18" s="12" t="s">
        <v>38</v>
      </c>
      <c r="N18" s="13">
        <v>398643732</v>
      </c>
    </row>
    <row r="19" spans="1:14" ht="28.5" customHeight="1">
      <c r="A19" s="20" t="s">
        <v>17</v>
      </c>
      <c r="B19" s="21" t="s">
        <v>17</v>
      </c>
      <c r="C19" s="21" t="s">
        <v>17</v>
      </c>
      <c r="D19" s="21" t="s">
        <v>17</v>
      </c>
      <c r="E19" s="15" t="s">
        <v>40</v>
      </c>
      <c r="F19" s="12">
        <v>169235000</v>
      </c>
      <c r="G19" s="12">
        <v>2212535000</v>
      </c>
      <c r="H19" s="12">
        <v>2381770000</v>
      </c>
      <c r="I19" s="12">
        <v>1172820000</v>
      </c>
      <c r="J19" s="12">
        <v>660351342</v>
      </c>
      <c r="K19" s="12">
        <v>113824926</v>
      </c>
      <c r="L19" s="12">
        <v>774176268</v>
      </c>
      <c r="M19" s="12" t="s">
        <v>38</v>
      </c>
      <c r="N19" s="13">
        <v>398643732</v>
      </c>
    </row>
    <row r="20" spans="1:14" ht="28.5" customHeight="1">
      <c r="A20" s="20" t="s">
        <v>17</v>
      </c>
      <c r="B20" s="21" t="s">
        <v>17</v>
      </c>
      <c r="C20" s="21" t="s">
        <v>19</v>
      </c>
      <c r="D20" s="21" t="s">
        <v>17</v>
      </c>
      <c r="E20" s="15" t="s">
        <v>41</v>
      </c>
      <c r="F20" s="12">
        <v>169235000</v>
      </c>
      <c r="G20" s="12">
        <v>2212535000</v>
      </c>
      <c r="H20" s="12">
        <v>2381770000</v>
      </c>
      <c r="I20" s="12">
        <v>1172820000</v>
      </c>
      <c r="J20" s="12">
        <v>660351342</v>
      </c>
      <c r="K20" s="12">
        <v>113824926</v>
      </c>
      <c r="L20" s="12">
        <v>774176268</v>
      </c>
      <c r="M20" s="12" t="s">
        <v>38</v>
      </c>
      <c r="N20" s="13">
        <v>398643732</v>
      </c>
    </row>
    <row r="21" spans="1:14" ht="28.5" customHeight="1">
      <c r="A21" s="20" t="s">
        <v>32</v>
      </c>
      <c r="B21" s="21" t="s">
        <v>17</v>
      </c>
      <c r="C21" s="21" t="s">
        <v>17</v>
      </c>
      <c r="D21" s="21" t="s">
        <v>17</v>
      </c>
      <c r="E21" s="15" t="s">
        <v>42</v>
      </c>
      <c r="F21" s="12">
        <v>576037000</v>
      </c>
      <c r="G21" s="12">
        <v>28772451000</v>
      </c>
      <c r="H21" s="12">
        <v>29348488000</v>
      </c>
      <c r="I21" s="12">
        <v>1498437000</v>
      </c>
      <c r="J21" s="12">
        <v>1052866604</v>
      </c>
      <c r="K21" s="12">
        <v>99000000</v>
      </c>
      <c r="L21" s="12">
        <v>1151866604</v>
      </c>
      <c r="M21" s="12" t="s">
        <v>43</v>
      </c>
      <c r="N21" s="13">
        <v>346570396</v>
      </c>
    </row>
    <row r="22" spans="1:14" ht="28.5" customHeight="1">
      <c r="A22" s="20" t="s">
        <v>17</v>
      </c>
      <c r="B22" s="21" t="s">
        <v>19</v>
      </c>
      <c r="C22" s="21" t="s">
        <v>17</v>
      </c>
      <c r="D22" s="21" t="s">
        <v>17</v>
      </c>
      <c r="E22" s="15" t="s">
        <v>44</v>
      </c>
      <c r="F22" s="12">
        <v>576037000</v>
      </c>
      <c r="G22" s="12">
        <v>28772451000</v>
      </c>
      <c r="H22" s="12">
        <v>29348488000</v>
      </c>
      <c r="I22" s="12">
        <v>1498437000</v>
      </c>
      <c r="J22" s="12">
        <v>1052866604</v>
      </c>
      <c r="K22" s="12">
        <v>99000000</v>
      </c>
      <c r="L22" s="12">
        <v>1151866604</v>
      </c>
      <c r="M22" s="12" t="s">
        <v>43</v>
      </c>
      <c r="N22" s="13">
        <v>346570396</v>
      </c>
    </row>
    <row r="23" spans="1:14" ht="28.5" customHeight="1">
      <c r="A23" s="20" t="s">
        <v>17</v>
      </c>
      <c r="B23" s="21" t="s">
        <v>17</v>
      </c>
      <c r="C23" s="21" t="s">
        <v>17</v>
      </c>
      <c r="D23" s="21" t="s">
        <v>17</v>
      </c>
      <c r="E23" s="15" t="s">
        <v>45</v>
      </c>
      <c r="F23" s="12">
        <v>576037000</v>
      </c>
      <c r="G23" s="12">
        <v>1338000000</v>
      </c>
      <c r="H23" s="12">
        <v>1914037000</v>
      </c>
      <c r="I23" s="12">
        <v>824037000</v>
      </c>
      <c r="J23" s="12">
        <v>551126731</v>
      </c>
      <c r="K23" s="12" t="s">
        <v>23</v>
      </c>
      <c r="L23" s="12">
        <v>551126731</v>
      </c>
      <c r="M23" s="12" t="s">
        <v>46</v>
      </c>
      <c r="N23" s="13">
        <v>272910269</v>
      </c>
    </row>
    <row r="24" spans="1:14" ht="28.5" customHeight="1">
      <c r="A24" s="20" t="s">
        <v>17</v>
      </c>
      <c r="B24" s="21" t="s">
        <v>17</v>
      </c>
      <c r="C24" s="21" t="s">
        <v>19</v>
      </c>
      <c r="D24" s="21" t="s">
        <v>17</v>
      </c>
      <c r="E24" s="15" t="s">
        <v>47</v>
      </c>
      <c r="F24" s="12">
        <v>576037000</v>
      </c>
      <c r="G24" s="12">
        <v>1338000000</v>
      </c>
      <c r="H24" s="12">
        <v>1914037000</v>
      </c>
      <c r="I24" s="12">
        <v>824037000</v>
      </c>
      <c r="J24" s="12">
        <v>551126731</v>
      </c>
      <c r="K24" s="12" t="s">
        <v>23</v>
      </c>
      <c r="L24" s="12">
        <v>551126731</v>
      </c>
      <c r="M24" s="12" t="s">
        <v>46</v>
      </c>
      <c r="N24" s="13">
        <v>272910269</v>
      </c>
    </row>
    <row r="25" spans="1:14" ht="28.5" customHeight="1">
      <c r="A25" s="20" t="s">
        <v>17</v>
      </c>
      <c r="B25" s="21" t="s">
        <v>17</v>
      </c>
      <c r="C25" s="21" t="s">
        <v>17</v>
      </c>
      <c r="D25" s="21" t="s">
        <v>17</v>
      </c>
      <c r="E25" s="15" t="s">
        <v>48</v>
      </c>
      <c r="F25" s="12" t="s">
        <v>23</v>
      </c>
      <c r="G25" s="12">
        <v>27434451000</v>
      </c>
      <c r="H25" s="12">
        <v>27434451000</v>
      </c>
      <c r="I25" s="12">
        <v>674400000</v>
      </c>
      <c r="J25" s="12">
        <v>501739873</v>
      </c>
      <c r="K25" s="12">
        <v>99000000</v>
      </c>
      <c r="L25" s="12">
        <v>600739873</v>
      </c>
      <c r="M25" s="12" t="s">
        <v>49</v>
      </c>
      <c r="N25" s="13">
        <v>73660127</v>
      </c>
    </row>
    <row r="26" spans="1:14" ht="28.5" customHeight="1">
      <c r="A26" s="20" t="s">
        <v>17</v>
      </c>
      <c r="B26" s="21" t="s">
        <v>17</v>
      </c>
      <c r="C26" s="21" t="s">
        <v>27</v>
      </c>
      <c r="D26" s="21" t="s">
        <v>17</v>
      </c>
      <c r="E26" s="15" t="s">
        <v>50</v>
      </c>
      <c r="F26" s="12" t="s">
        <v>23</v>
      </c>
      <c r="G26" s="12">
        <v>27434451000</v>
      </c>
      <c r="H26" s="12">
        <v>27434451000</v>
      </c>
      <c r="I26" s="12">
        <v>674400000</v>
      </c>
      <c r="J26" s="12">
        <v>501739873</v>
      </c>
      <c r="K26" s="12">
        <v>99000000</v>
      </c>
      <c r="L26" s="12">
        <v>600739873</v>
      </c>
      <c r="M26" s="12" t="s">
        <v>49</v>
      </c>
      <c r="N26" s="13">
        <v>73660127</v>
      </c>
    </row>
    <row r="27" spans="1:14" ht="28.5" customHeight="1">
      <c r="A27" s="22" t="s">
        <v>51</v>
      </c>
      <c r="B27" s="23" t="s">
        <v>17</v>
      </c>
      <c r="C27" s="23" t="s">
        <v>17</v>
      </c>
      <c r="D27" s="23" t="s">
        <v>17</v>
      </c>
      <c r="E27" s="24" t="s">
        <v>52</v>
      </c>
      <c r="F27" s="25">
        <v>20491000000</v>
      </c>
      <c r="G27" s="25">
        <v>266132130000</v>
      </c>
      <c r="H27" s="25">
        <v>286623130000</v>
      </c>
      <c r="I27" s="25">
        <v>156252400000</v>
      </c>
      <c r="J27" s="25">
        <v>143366844002</v>
      </c>
      <c r="K27" s="25">
        <v>3512842499</v>
      </c>
      <c r="L27" s="25">
        <v>146879686501</v>
      </c>
      <c r="M27" s="25" t="s">
        <v>53</v>
      </c>
      <c r="N27" s="26">
        <v>9372713499</v>
      </c>
    </row>
    <row r="28" spans="1:14" ht="28.5" customHeight="1">
      <c r="A28" s="20" t="s">
        <v>17</v>
      </c>
      <c r="B28" s="21" t="s">
        <v>19</v>
      </c>
      <c r="C28" s="21" t="s">
        <v>17</v>
      </c>
      <c r="D28" s="21" t="s">
        <v>17</v>
      </c>
      <c r="E28" s="15" t="s">
        <v>54</v>
      </c>
      <c r="F28" s="12">
        <v>20491000000</v>
      </c>
      <c r="G28" s="12">
        <v>266132130000</v>
      </c>
      <c r="H28" s="12">
        <v>286623130000</v>
      </c>
      <c r="I28" s="12">
        <v>156252400000</v>
      </c>
      <c r="J28" s="12">
        <v>143366844002</v>
      </c>
      <c r="K28" s="12">
        <v>3512842499</v>
      </c>
      <c r="L28" s="12">
        <v>146879686501</v>
      </c>
      <c r="M28" s="12" t="s">
        <v>53</v>
      </c>
      <c r="N28" s="13">
        <v>9372713499</v>
      </c>
    </row>
    <row r="29" spans="1:14" ht="28.5" customHeight="1">
      <c r="A29" s="20" t="s">
        <v>17</v>
      </c>
      <c r="B29" s="21" t="s">
        <v>17</v>
      </c>
      <c r="C29" s="21" t="s">
        <v>17</v>
      </c>
      <c r="D29" s="21" t="s">
        <v>17</v>
      </c>
      <c r="E29" s="15" t="s">
        <v>55</v>
      </c>
      <c r="F29" s="12">
        <v>415000000</v>
      </c>
      <c r="G29" s="12">
        <v>160000000</v>
      </c>
      <c r="H29" s="12">
        <v>575000000</v>
      </c>
      <c r="I29" s="12">
        <v>465000000</v>
      </c>
      <c r="J29" s="12">
        <v>464977947</v>
      </c>
      <c r="K29" s="12" t="s">
        <v>23</v>
      </c>
      <c r="L29" s="12">
        <v>464977947</v>
      </c>
      <c r="M29" s="12" t="s">
        <v>29</v>
      </c>
      <c r="N29" s="13">
        <v>22053</v>
      </c>
    </row>
    <row r="30" spans="1:14" ht="28.5" customHeight="1">
      <c r="A30" s="20" t="s">
        <v>17</v>
      </c>
      <c r="B30" s="21" t="s">
        <v>17</v>
      </c>
      <c r="C30" s="21" t="s">
        <v>19</v>
      </c>
      <c r="D30" s="21" t="s">
        <v>17</v>
      </c>
      <c r="E30" s="15" t="s">
        <v>56</v>
      </c>
      <c r="F30" s="12">
        <v>415000000</v>
      </c>
      <c r="G30" s="12">
        <v>160000000</v>
      </c>
      <c r="H30" s="12">
        <v>575000000</v>
      </c>
      <c r="I30" s="12">
        <v>465000000</v>
      </c>
      <c r="J30" s="12">
        <v>464977947</v>
      </c>
      <c r="K30" s="12" t="s">
        <v>23</v>
      </c>
      <c r="L30" s="12">
        <v>464977947</v>
      </c>
      <c r="M30" s="12" t="s">
        <v>29</v>
      </c>
      <c r="N30" s="13">
        <v>22053</v>
      </c>
    </row>
    <row r="31" spans="1:14" ht="28.5" customHeight="1">
      <c r="A31" s="20" t="s">
        <v>17</v>
      </c>
      <c r="B31" s="21" t="s">
        <v>17</v>
      </c>
      <c r="C31" s="21" t="s">
        <v>17</v>
      </c>
      <c r="D31" s="21" t="s">
        <v>17</v>
      </c>
      <c r="E31" s="15" t="s">
        <v>57</v>
      </c>
      <c r="F31" s="12">
        <v>20076000000</v>
      </c>
      <c r="G31" s="12">
        <v>265972130000</v>
      </c>
      <c r="H31" s="12">
        <v>286048130000</v>
      </c>
      <c r="I31" s="12">
        <v>155787400000</v>
      </c>
      <c r="J31" s="12">
        <v>142901866055</v>
      </c>
      <c r="K31" s="12">
        <v>3512842499</v>
      </c>
      <c r="L31" s="12">
        <v>146414708554</v>
      </c>
      <c r="M31" s="12" t="s">
        <v>53</v>
      </c>
      <c r="N31" s="13">
        <v>9372691446</v>
      </c>
    </row>
    <row r="32" spans="1:14" ht="28.5" customHeight="1">
      <c r="A32" s="20" t="s">
        <v>17</v>
      </c>
      <c r="B32" s="21" t="s">
        <v>17</v>
      </c>
      <c r="C32" s="21" t="s">
        <v>27</v>
      </c>
      <c r="D32" s="21" t="s">
        <v>17</v>
      </c>
      <c r="E32" s="15" t="s">
        <v>58</v>
      </c>
      <c r="F32" s="12">
        <v>20076000000</v>
      </c>
      <c r="G32" s="12">
        <v>265972130000</v>
      </c>
      <c r="H32" s="12">
        <v>286048130000</v>
      </c>
      <c r="I32" s="12">
        <v>155787400000</v>
      </c>
      <c r="J32" s="12">
        <v>142901866055</v>
      </c>
      <c r="K32" s="12">
        <v>3512842499</v>
      </c>
      <c r="L32" s="12">
        <v>146414708554</v>
      </c>
      <c r="M32" s="12" t="s">
        <v>53</v>
      </c>
      <c r="N32" s="13">
        <v>9372691446</v>
      </c>
    </row>
    <row r="33" spans="1:14" ht="28.5" customHeight="1">
      <c r="A33" s="20" t="s">
        <v>59</v>
      </c>
      <c r="B33" s="21" t="s">
        <v>17</v>
      </c>
      <c r="C33" s="21" t="s">
        <v>17</v>
      </c>
      <c r="D33" s="21" t="s">
        <v>17</v>
      </c>
      <c r="E33" s="15" t="s">
        <v>60</v>
      </c>
      <c r="F33" s="12">
        <v>16767107000</v>
      </c>
      <c r="G33" s="12">
        <v>54246960000</v>
      </c>
      <c r="H33" s="12">
        <v>71014067000</v>
      </c>
      <c r="I33" s="12">
        <v>48616771000</v>
      </c>
      <c r="J33" s="12">
        <v>42426597460</v>
      </c>
      <c r="K33" s="12">
        <v>2841146924</v>
      </c>
      <c r="L33" s="12">
        <v>45267744384</v>
      </c>
      <c r="M33" s="12" t="s">
        <v>61</v>
      </c>
      <c r="N33" s="13">
        <v>3349026616</v>
      </c>
    </row>
    <row r="34" spans="1:14" ht="28.5" customHeight="1">
      <c r="A34" s="20" t="s">
        <v>17</v>
      </c>
      <c r="B34" s="21" t="s">
        <v>19</v>
      </c>
      <c r="C34" s="21" t="s">
        <v>17</v>
      </c>
      <c r="D34" s="21" t="s">
        <v>17</v>
      </c>
      <c r="E34" s="15" t="s">
        <v>62</v>
      </c>
      <c r="F34" s="12">
        <v>16767107000</v>
      </c>
      <c r="G34" s="12">
        <v>54246960000</v>
      </c>
      <c r="H34" s="12">
        <v>71014067000</v>
      </c>
      <c r="I34" s="12">
        <v>48616771000</v>
      </c>
      <c r="J34" s="12">
        <v>42426597460</v>
      </c>
      <c r="K34" s="12">
        <v>2841146924</v>
      </c>
      <c r="L34" s="12">
        <v>45267744384</v>
      </c>
      <c r="M34" s="12" t="s">
        <v>61</v>
      </c>
      <c r="N34" s="13">
        <v>3349026616</v>
      </c>
    </row>
    <row r="35" spans="1:14" ht="28.5" customHeight="1">
      <c r="A35" s="20" t="s">
        <v>17</v>
      </c>
      <c r="B35" s="21" t="s">
        <v>17</v>
      </c>
      <c r="C35" s="21" t="s">
        <v>17</v>
      </c>
      <c r="D35" s="21" t="s">
        <v>17</v>
      </c>
      <c r="E35" s="15" t="s">
        <v>63</v>
      </c>
      <c r="F35" s="12">
        <v>1124618000</v>
      </c>
      <c r="G35" s="12">
        <v>8892726000</v>
      </c>
      <c r="H35" s="12">
        <v>10017344000</v>
      </c>
      <c r="I35" s="12">
        <v>4224378000</v>
      </c>
      <c r="J35" s="12">
        <v>3328169509</v>
      </c>
      <c r="K35" s="12" t="s">
        <v>23</v>
      </c>
      <c r="L35" s="12">
        <v>3328169509</v>
      </c>
      <c r="M35" s="12" t="s">
        <v>64</v>
      </c>
      <c r="N35" s="13">
        <v>896208491</v>
      </c>
    </row>
    <row r="36" spans="1:14" ht="28.5" customHeight="1">
      <c r="A36" s="20" t="s">
        <v>17</v>
      </c>
      <c r="B36" s="21" t="s">
        <v>17</v>
      </c>
      <c r="C36" s="21" t="s">
        <v>19</v>
      </c>
      <c r="D36" s="21" t="s">
        <v>17</v>
      </c>
      <c r="E36" s="15" t="s">
        <v>65</v>
      </c>
      <c r="F36" s="12">
        <v>1124618000</v>
      </c>
      <c r="G36" s="12">
        <v>8892726000</v>
      </c>
      <c r="H36" s="12">
        <v>10017344000</v>
      </c>
      <c r="I36" s="12">
        <v>4224378000</v>
      </c>
      <c r="J36" s="12">
        <v>3328169509</v>
      </c>
      <c r="K36" s="12" t="s">
        <v>23</v>
      </c>
      <c r="L36" s="12">
        <v>3328169509</v>
      </c>
      <c r="M36" s="12" t="s">
        <v>64</v>
      </c>
      <c r="N36" s="13">
        <v>896208491</v>
      </c>
    </row>
    <row r="37" spans="1:14" ht="28.5" customHeight="1">
      <c r="A37" s="20" t="s">
        <v>17</v>
      </c>
      <c r="B37" s="21" t="s">
        <v>17</v>
      </c>
      <c r="C37" s="21" t="s">
        <v>17</v>
      </c>
      <c r="D37" s="21" t="s">
        <v>17</v>
      </c>
      <c r="E37" s="15" t="s">
        <v>66</v>
      </c>
      <c r="F37" s="12">
        <v>15642489000</v>
      </c>
      <c r="G37" s="12">
        <v>45354234000</v>
      </c>
      <c r="H37" s="12">
        <v>60996723000</v>
      </c>
      <c r="I37" s="12">
        <v>44392393000</v>
      </c>
      <c r="J37" s="12">
        <v>39098427951</v>
      </c>
      <c r="K37" s="12">
        <v>2841146924</v>
      </c>
      <c r="L37" s="12">
        <v>41939574875</v>
      </c>
      <c r="M37" s="12" t="s">
        <v>67</v>
      </c>
      <c r="N37" s="13">
        <v>2452818125</v>
      </c>
    </row>
    <row r="38" spans="1:14" ht="28.5" customHeight="1">
      <c r="A38" s="20" t="s">
        <v>17</v>
      </c>
      <c r="B38" s="21" t="s">
        <v>17</v>
      </c>
      <c r="C38" s="21" t="s">
        <v>27</v>
      </c>
      <c r="D38" s="21" t="s">
        <v>17</v>
      </c>
      <c r="E38" s="15" t="s">
        <v>68</v>
      </c>
      <c r="F38" s="12">
        <v>15642489000</v>
      </c>
      <c r="G38" s="12">
        <v>45354234000</v>
      </c>
      <c r="H38" s="12">
        <v>60996723000</v>
      </c>
      <c r="I38" s="12">
        <v>44392393000</v>
      </c>
      <c r="J38" s="12">
        <v>39098427951</v>
      </c>
      <c r="K38" s="12">
        <v>2841146924</v>
      </c>
      <c r="L38" s="12">
        <v>41939574875</v>
      </c>
      <c r="M38" s="12" t="s">
        <v>67</v>
      </c>
      <c r="N38" s="13">
        <v>2452818125</v>
      </c>
    </row>
    <row r="39" spans="1:14" ht="28.5" customHeight="1">
      <c r="A39" s="20" t="s">
        <v>69</v>
      </c>
      <c r="B39" s="21" t="s">
        <v>17</v>
      </c>
      <c r="C39" s="21" t="s">
        <v>17</v>
      </c>
      <c r="D39" s="21" t="s">
        <v>17</v>
      </c>
      <c r="E39" s="15" t="s">
        <v>70</v>
      </c>
      <c r="F39" s="12">
        <v>3556947000</v>
      </c>
      <c r="G39" s="12">
        <v>40761938000</v>
      </c>
      <c r="H39" s="12">
        <v>44318885000</v>
      </c>
      <c r="I39" s="12">
        <v>24658288000</v>
      </c>
      <c r="J39" s="12">
        <v>23051607848</v>
      </c>
      <c r="K39" s="12">
        <v>539649284</v>
      </c>
      <c r="L39" s="12">
        <v>23591257132</v>
      </c>
      <c r="M39" s="12" t="s">
        <v>71</v>
      </c>
      <c r="N39" s="13">
        <v>1067030868</v>
      </c>
    </row>
    <row r="40" spans="1:14" ht="28.5" customHeight="1">
      <c r="A40" s="20" t="s">
        <v>17</v>
      </c>
      <c r="B40" s="21" t="s">
        <v>19</v>
      </c>
      <c r="C40" s="21" t="s">
        <v>17</v>
      </c>
      <c r="D40" s="21" t="s">
        <v>17</v>
      </c>
      <c r="E40" s="15" t="s">
        <v>72</v>
      </c>
      <c r="F40" s="12">
        <v>3556947000</v>
      </c>
      <c r="G40" s="12">
        <v>40761938000</v>
      </c>
      <c r="H40" s="12">
        <v>44318885000</v>
      </c>
      <c r="I40" s="12">
        <v>24658288000</v>
      </c>
      <c r="J40" s="12">
        <v>23051607848</v>
      </c>
      <c r="K40" s="12">
        <v>539649284</v>
      </c>
      <c r="L40" s="12">
        <v>23591257132</v>
      </c>
      <c r="M40" s="12" t="s">
        <v>71</v>
      </c>
      <c r="N40" s="13">
        <v>1067030868</v>
      </c>
    </row>
    <row r="41" spans="1:14" ht="28.5" customHeight="1">
      <c r="A41" s="20" t="s">
        <v>17</v>
      </c>
      <c r="B41" s="21" t="s">
        <v>17</v>
      </c>
      <c r="C41" s="21" t="s">
        <v>17</v>
      </c>
      <c r="D41" s="21" t="s">
        <v>17</v>
      </c>
      <c r="E41" s="15" t="s">
        <v>73</v>
      </c>
      <c r="F41" s="12">
        <v>71420000</v>
      </c>
      <c r="G41" s="12">
        <v>104504000</v>
      </c>
      <c r="H41" s="12">
        <v>175924000</v>
      </c>
      <c r="I41" s="12">
        <v>95024000</v>
      </c>
      <c r="J41" s="12">
        <v>84327697</v>
      </c>
      <c r="K41" s="12" t="s">
        <v>23</v>
      </c>
      <c r="L41" s="12">
        <v>84327697</v>
      </c>
      <c r="M41" s="12" t="s">
        <v>74</v>
      </c>
      <c r="N41" s="13">
        <v>10696303</v>
      </c>
    </row>
    <row r="42" spans="1:14" ht="28.5" customHeight="1">
      <c r="A42" s="20" t="s">
        <v>17</v>
      </c>
      <c r="B42" s="21" t="s">
        <v>17</v>
      </c>
      <c r="C42" s="21" t="s">
        <v>19</v>
      </c>
      <c r="D42" s="21" t="s">
        <v>17</v>
      </c>
      <c r="E42" s="15" t="s">
        <v>75</v>
      </c>
      <c r="F42" s="12">
        <v>71420000</v>
      </c>
      <c r="G42" s="12">
        <v>104504000</v>
      </c>
      <c r="H42" s="12">
        <v>175924000</v>
      </c>
      <c r="I42" s="12">
        <v>95024000</v>
      </c>
      <c r="J42" s="12">
        <v>84327697</v>
      </c>
      <c r="K42" s="12" t="s">
        <v>23</v>
      </c>
      <c r="L42" s="12">
        <v>84327697</v>
      </c>
      <c r="M42" s="12" t="s">
        <v>74</v>
      </c>
      <c r="N42" s="13">
        <v>10696303</v>
      </c>
    </row>
    <row r="43" spans="1:14" ht="28.5" customHeight="1">
      <c r="A43" s="20" t="s">
        <v>17</v>
      </c>
      <c r="B43" s="21" t="s">
        <v>17</v>
      </c>
      <c r="C43" s="21" t="s">
        <v>17</v>
      </c>
      <c r="D43" s="21" t="s">
        <v>17</v>
      </c>
      <c r="E43" s="15" t="s">
        <v>76</v>
      </c>
      <c r="F43" s="12">
        <v>3485527000</v>
      </c>
      <c r="G43" s="12">
        <v>40657434000</v>
      </c>
      <c r="H43" s="12">
        <v>44142961000</v>
      </c>
      <c r="I43" s="12">
        <v>24563264000</v>
      </c>
      <c r="J43" s="12">
        <v>22967280151</v>
      </c>
      <c r="K43" s="12">
        <v>539649284</v>
      </c>
      <c r="L43" s="12">
        <v>23506929435</v>
      </c>
      <c r="M43" s="12" t="s">
        <v>71</v>
      </c>
      <c r="N43" s="13">
        <v>1056334565</v>
      </c>
    </row>
    <row r="44" spans="1:14" ht="28.5" customHeight="1">
      <c r="A44" s="20" t="s">
        <v>17</v>
      </c>
      <c r="B44" s="21" t="s">
        <v>17</v>
      </c>
      <c r="C44" s="21" t="s">
        <v>27</v>
      </c>
      <c r="D44" s="21" t="s">
        <v>17</v>
      </c>
      <c r="E44" s="15" t="s">
        <v>77</v>
      </c>
      <c r="F44" s="12">
        <v>3485527000</v>
      </c>
      <c r="G44" s="12">
        <v>40657434000</v>
      </c>
      <c r="H44" s="12">
        <v>44142961000</v>
      </c>
      <c r="I44" s="12">
        <v>24563264000</v>
      </c>
      <c r="J44" s="12">
        <v>22967280151</v>
      </c>
      <c r="K44" s="12">
        <v>539649284</v>
      </c>
      <c r="L44" s="12">
        <v>23506929435</v>
      </c>
      <c r="M44" s="12" t="s">
        <v>71</v>
      </c>
      <c r="N44" s="13">
        <v>1056334565</v>
      </c>
    </row>
    <row r="45" spans="1:14" ht="28.5" customHeight="1">
      <c r="A45" s="20" t="s">
        <v>78</v>
      </c>
      <c r="B45" s="21" t="s">
        <v>17</v>
      </c>
      <c r="C45" s="21" t="s">
        <v>17</v>
      </c>
      <c r="D45" s="21" t="s">
        <v>17</v>
      </c>
      <c r="E45" s="15" t="s">
        <v>79</v>
      </c>
      <c r="F45" s="12">
        <v>16958068000</v>
      </c>
      <c r="G45" s="12">
        <v>136360206000</v>
      </c>
      <c r="H45" s="12">
        <v>153318274000</v>
      </c>
      <c r="I45" s="12">
        <v>68747796000</v>
      </c>
      <c r="J45" s="12">
        <v>36840097773</v>
      </c>
      <c r="K45" s="12">
        <v>16250361017</v>
      </c>
      <c r="L45" s="12">
        <v>53090458790</v>
      </c>
      <c r="M45" s="12" t="s">
        <v>80</v>
      </c>
      <c r="N45" s="13">
        <v>15657337210</v>
      </c>
    </row>
    <row r="46" spans="1:14" ht="28.5" customHeight="1">
      <c r="A46" s="20" t="s">
        <v>17</v>
      </c>
      <c r="B46" s="21" t="s">
        <v>19</v>
      </c>
      <c r="C46" s="21" t="s">
        <v>17</v>
      </c>
      <c r="D46" s="21" t="s">
        <v>17</v>
      </c>
      <c r="E46" s="15" t="s">
        <v>81</v>
      </c>
      <c r="F46" s="12">
        <v>16958068000</v>
      </c>
      <c r="G46" s="12">
        <v>136360206000</v>
      </c>
      <c r="H46" s="12">
        <v>153318274000</v>
      </c>
      <c r="I46" s="12">
        <v>68747796000</v>
      </c>
      <c r="J46" s="12">
        <v>36840097773</v>
      </c>
      <c r="K46" s="12">
        <v>16250361017</v>
      </c>
      <c r="L46" s="12">
        <v>53090458790</v>
      </c>
      <c r="M46" s="12" t="s">
        <v>80</v>
      </c>
      <c r="N46" s="13">
        <v>15657337210</v>
      </c>
    </row>
    <row r="47" spans="1:14" ht="28.5" customHeight="1">
      <c r="A47" s="20" t="s">
        <v>17</v>
      </c>
      <c r="B47" s="21" t="s">
        <v>17</v>
      </c>
      <c r="C47" s="21" t="s">
        <v>17</v>
      </c>
      <c r="D47" s="21" t="s">
        <v>17</v>
      </c>
      <c r="E47" s="15" t="s">
        <v>82</v>
      </c>
      <c r="F47" s="12">
        <v>16880068000</v>
      </c>
      <c r="G47" s="12">
        <v>110916139000</v>
      </c>
      <c r="H47" s="12">
        <v>127796207000</v>
      </c>
      <c r="I47" s="12">
        <v>59152671000</v>
      </c>
      <c r="J47" s="12">
        <v>27437758489</v>
      </c>
      <c r="K47" s="12">
        <v>16250341244</v>
      </c>
      <c r="L47" s="12">
        <v>43688099733</v>
      </c>
      <c r="M47" s="12" t="s">
        <v>83</v>
      </c>
      <c r="N47" s="13">
        <v>15464571267</v>
      </c>
    </row>
    <row r="48" spans="1:14" ht="28.5" customHeight="1">
      <c r="A48" s="20" t="s">
        <v>17</v>
      </c>
      <c r="B48" s="21" t="s">
        <v>17</v>
      </c>
      <c r="C48" s="21" t="s">
        <v>19</v>
      </c>
      <c r="D48" s="21" t="s">
        <v>17</v>
      </c>
      <c r="E48" s="15" t="s">
        <v>84</v>
      </c>
      <c r="F48" s="12">
        <v>16880068000</v>
      </c>
      <c r="G48" s="12">
        <v>110916139000</v>
      </c>
      <c r="H48" s="12">
        <v>127796207000</v>
      </c>
      <c r="I48" s="12">
        <v>59152671000</v>
      </c>
      <c r="J48" s="12">
        <v>27437758489</v>
      </c>
      <c r="K48" s="12">
        <v>16250341244</v>
      </c>
      <c r="L48" s="12">
        <v>43688099733</v>
      </c>
      <c r="M48" s="12" t="s">
        <v>83</v>
      </c>
      <c r="N48" s="13">
        <v>15464571267</v>
      </c>
    </row>
    <row r="49" spans="1:14" ht="28.5" customHeight="1">
      <c r="A49" s="22" t="s">
        <v>17</v>
      </c>
      <c r="B49" s="23" t="s">
        <v>17</v>
      </c>
      <c r="C49" s="23" t="s">
        <v>17</v>
      </c>
      <c r="D49" s="23" t="s">
        <v>17</v>
      </c>
      <c r="E49" s="24" t="s">
        <v>85</v>
      </c>
      <c r="F49" s="25">
        <v>78000000</v>
      </c>
      <c r="G49" s="25">
        <v>25444067000</v>
      </c>
      <c r="H49" s="25">
        <v>25522067000</v>
      </c>
      <c r="I49" s="25">
        <v>9595125000</v>
      </c>
      <c r="J49" s="25">
        <v>9402339284</v>
      </c>
      <c r="K49" s="25">
        <v>19773</v>
      </c>
      <c r="L49" s="25">
        <v>9402359057</v>
      </c>
      <c r="M49" s="25" t="s">
        <v>86</v>
      </c>
      <c r="N49" s="26">
        <v>192765943</v>
      </c>
    </row>
    <row r="50" spans="1:14" ht="28.5" customHeight="1">
      <c r="A50" s="20" t="s">
        <v>17</v>
      </c>
      <c r="B50" s="21" t="s">
        <v>17</v>
      </c>
      <c r="C50" s="21" t="s">
        <v>27</v>
      </c>
      <c r="D50" s="21" t="s">
        <v>17</v>
      </c>
      <c r="E50" s="15" t="s">
        <v>87</v>
      </c>
      <c r="F50" s="12">
        <v>78000000</v>
      </c>
      <c r="G50" s="12">
        <v>25444067000</v>
      </c>
      <c r="H50" s="12">
        <v>25522067000</v>
      </c>
      <c r="I50" s="12">
        <v>9595125000</v>
      </c>
      <c r="J50" s="12">
        <v>9402339284</v>
      </c>
      <c r="K50" s="12">
        <v>19773</v>
      </c>
      <c r="L50" s="12">
        <v>9402359057</v>
      </c>
      <c r="M50" s="12" t="s">
        <v>86</v>
      </c>
      <c r="N50" s="13">
        <v>192765943</v>
      </c>
    </row>
    <row r="51" spans="1:14" ht="28.5" customHeight="1">
      <c r="A51" s="20" t="s">
        <v>88</v>
      </c>
      <c r="B51" s="21" t="s">
        <v>17</v>
      </c>
      <c r="C51" s="21" t="s">
        <v>17</v>
      </c>
      <c r="D51" s="21" t="s">
        <v>17</v>
      </c>
      <c r="E51" s="15" t="s">
        <v>89</v>
      </c>
      <c r="F51" s="12">
        <v>800000000</v>
      </c>
      <c r="G51" s="12">
        <v>8069051000</v>
      </c>
      <c r="H51" s="12">
        <v>8869051000</v>
      </c>
      <c r="I51" s="12">
        <v>4320000000</v>
      </c>
      <c r="J51" s="12">
        <v>3778101916</v>
      </c>
      <c r="K51" s="12">
        <v>293405136</v>
      </c>
      <c r="L51" s="12">
        <v>4071507052</v>
      </c>
      <c r="M51" s="12" t="s">
        <v>90</v>
      </c>
      <c r="N51" s="13">
        <v>248492948</v>
      </c>
    </row>
    <row r="52" spans="1:14" ht="28.5" customHeight="1">
      <c r="A52" s="20" t="s">
        <v>17</v>
      </c>
      <c r="B52" s="21" t="s">
        <v>19</v>
      </c>
      <c r="C52" s="21" t="s">
        <v>17</v>
      </c>
      <c r="D52" s="21" t="s">
        <v>17</v>
      </c>
      <c r="E52" s="15" t="s">
        <v>91</v>
      </c>
      <c r="F52" s="12">
        <v>800000000</v>
      </c>
      <c r="G52" s="12">
        <v>8069051000</v>
      </c>
      <c r="H52" s="12">
        <v>8869051000</v>
      </c>
      <c r="I52" s="12">
        <v>4320000000</v>
      </c>
      <c r="J52" s="12">
        <v>3778101916</v>
      </c>
      <c r="K52" s="12">
        <v>293405136</v>
      </c>
      <c r="L52" s="12">
        <v>4071507052</v>
      </c>
      <c r="M52" s="12" t="s">
        <v>90</v>
      </c>
      <c r="N52" s="13">
        <v>248492948</v>
      </c>
    </row>
    <row r="53" spans="1:14" ht="28.5" customHeight="1">
      <c r="A53" s="20" t="s">
        <v>17</v>
      </c>
      <c r="B53" s="21" t="s">
        <v>17</v>
      </c>
      <c r="C53" s="21" t="s">
        <v>17</v>
      </c>
      <c r="D53" s="21" t="s">
        <v>17</v>
      </c>
      <c r="E53" s="15" t="s">
        <v>92</v>
      </c>
      <c r="F53" s="12">
        <v>800000000</v>
      </c>
      <c r="G53" s="12">
        <v>8069051000</v>
      </c>
      <c r="H53" s="12">
        <v>8869051000</v>
      </c>
      <c r="I53" s="12">
        <v>4320000000</v>
      </c>
      <c r="J53" s="12">
        <v>3778101916</v>
      </c>
      <c r="K53" s="12">
        <v>293405136</v>
      </c>
      <c r="L53" s="12">
        <v>4071507052</v>
      </c>
      <c r="M53" s="12" t="s">
        <v>90</v>
      </c>
      <c r="N53" s="13">
        <v>248492948</v>
      </c>
    </row>
    <row r="54" spans="1:14" ht="28.5" customHeight="1">
      <c r="A54" s="20" t="s">
        <v>17</v>
      </c>
      <c r="B54" s="21" t="s">
        <v>17</v>
      </c>
      <c r="C54" s="21" t="s">
        <v>19</v>
      </c>
      <c r="D54" s="21" t="s">
        <v>17</v>
      </c>
      <c r="E54" s="15" t="s">
        <v>93</v>
      </c>
      <c r="F54" s="12">
        <v>800000000</v>
      </c>
      <c r="G54" s="12">
        <v>8069051000</v>
      </c>
      <c r="H54" s="12">
        <v>8869051000</v>
      </c>
      <c r="I54" s="12">
        <v>4320000000</v>
      </c>
      <c r="J54" s="12">
        <v>3778101916</v>
      </c>
      <c r="K54" s="12">
        <v>293405136</v>
      </c>
      <c r="L54" s="12">
        <v>4071507052</v>
      </c>
      <c r="M54" s="12" t="s">
        <v>90</v>
      </c>
      <c r="N54" s="13">
        <v>248492948</v>
      </c>
    </row>
    <row r="55" spans="1:14" ht="28.5" customHeight="1">
      <c r="A55" s="20" t="s">
        <v>94</v>
      </c>
      <c r="B55" s="21" t="s">
        <v>17</v>
      </c>
      <c r="C55" s="21" t="s">
        <v>17</v>
      </c>
      <c r="D55" s="21" t="s">
        <v>17</v>
      </c>
      <c r="E55" s="15" t="s">
        <v>95</v>
      </c>
      <c r="F55" s="12">
        <v>112550000</v>
      </c>
      <c r="G55" s="12" t="s">
        <v>23</v>
      </c>
      <c r="H55" s="12">
        <v>112550000</v>
      </c>
      <c r="I55" s="12">
        <v>112550000</v>
      </c>
      <c r="J55" s="12">
        <v>112550000</v>
      </c>
      <c r="K55" s="12" t="s">
        <v>23</v>
      </c>
      <c r="L55" s="12">
        <v>112550000</v>
      </c>
      <c r="M55" s="12" t="s">
        <v>29</v>
      </c>
      <c r="N55" s="13" t="s">
        <v>23</v>
      </c>
    </row>
    <row r="56" spans="1:14" ht="28.5" customHeight="1">
      <c r="A56" s="20" t="s">
        <v>17</v>
      </c>
      <c r="B56" s="21" t="s">
        <v>19</v>
      </c>
      <c r="C56" s="21" t="s">
        <v>17</v>
      </c>
      <c r="D56" s="21" t="s">
        <v>17</v>
      </c>
      <c r="E56" s="15" t="s">
        <v>96</v>
      </c>
      <c r="F56" s="12">
        <v>112550000</v>
      </c>
      <c r="G56" s="12" t="s">
        <v>23</v>
      </c>
      <c r="H56" s="12">
        <v>112550000</v>
      </c>
      <c r="I56" s="12">
        <v>112550000</v>
      </c>
      <c r="J56" s="12">
        <v>112550000</v>
      </c>
      <c r="K56" s="12" t="s">
        <v>23</v>
      </c>
      <c r="L56" s="12">
        <v>112550000</v>
      </c>
      <c r="M56" s="12" t="s">
        <v>29</v>
      </c>
      <c r="N56" s="13" t="s">
        <v>23</v>
      </c>
    </row>
    <row r="57" spans="1:14" ht="28.5" customHeight="1">
      <c r="A57" s="20" t="s">
        <v>17</v>
      </c>
      <c r="B57" s="21" t="s">
        <v>17</v>
      </c>
      <c r="C57" s="21" t="s">
        <v>17</v>
      </c>
      <c r="D57" s="21" t="s">
        <v>17</v>
      </c>
      <c r="E57" s="15" t="s">
        <v>97</v>
      </c>
      <c r="F57" s="12">
        <v>112550000</v>
      </c>
      <c r="G57" s="12" t="s">
        <v>23</v>
      </c>
      <c r="H57" s="12">
        <v>112550000</v>
      </c>
      <c r="I57" s="12">
        <v>112550000</v>
      </c>
      <c r="J57" s="12">
        <v>112550000</v>
      </c>
      <c r="K57" s="12" t="s">
        <v>23</v>
      </c>
      <c r="L57" s="12">
        <v>112550000</v>
      </c>
      <c r="M57" s="12" t="s">
        <v>29</v>
      </c>
      <c r="N57" s="13" t="s">
        <v>23</v>
      </c>
    </row>
    <row r="58" spans="1:14" ht="28.5" customHeight="1">
      <c r="A58" s="20" t="s">
        <v>17</v>
      </c>
      <c r="B58" s="21" t="s">
        <v>17</v>
      </c>
      <c r="C58" s="21" t="s">
        <v>19</v>
      </c>
      <c r="D58" s="21" t="s">
        <v>17</v>
      </c>
      <c r="E58" s="15" t="s">
        <v>98</v>
      </c>
      <c r="F58" s="12">
        <v>112550000</v>
      </c>
      <c r="G58" s="12" t="s">
        <v>23</v>
      </c>
      <c r="H58" s="12">
        <v>112550000</v>
      </c>
      <c r="I58" s="12">
        <v>112550000</v>
      </c>
      <c r="J58" s="12">
        <v>112550000</v>
      </c>
      <c r="K58" s="12" t="s">
        <v>23</v>
      </c>
      <c r="L58" s="12">
        <v>112550000</v>
      </c>
      <c r="M58" s="12" t="s">
        <v>29</v>
      </c>
      <c r="N58" s="13" t="s">
        <v>23</v>
      </c>
    </row>
    <row r="59" spans="1:14" ht="28.5" customHeight="1">
      <c r="A59" s="20" t="s">
        <v>99</v>
      </c>
      <c r="B59" s="21" t="s">
        <v>17</v>
      </c>
      <c r="C59" s="21" t="s">
        <v>17</v>
      </c>
      <c r="D59" s="21" t="s">
        <v>17</v>
      </c>
      <c r="E59" s="15" t="s">
        <v>100</v>
      </c>
      <c r="F59" s="12" t="s">
        <v>23</v>
      </c>
      <c r="G59" s="12">
        <v>498252000</v>
      </c>
      <c r="H59" s="12">
        <v>498252000</v>
      </c>
      <c r="I59" s="12">
        <v>375702000</v>
      </c>
      <c r="J59" s="12">
        <v>204251512</v>
      </c>
      <c r="K59" s="12">
        <v>81000000</v>
      </c>
      <c r="L59" s="12">
        <v>285251512</v>
      </c>
      <c r="M59" s="12" t="s">
        <v>101</v>
      </c>
      <c r="N59" s="13">
        <v>90450488</v>
      </c>
    </row>
    <row r="60" spans="1:14" ht="28.5" customHeight="1">
      <c r="A60" s="20" t="s">
        <v>17</v>
      </c>
      <c r="B60" s="21" t="s">
        <v>19</v>
      </c>
      <c r="C60" s="21" t="s">
        <v>17</v>
      </c>
      <c r="D60" s="21" t="s">
        <v>17</v>
      </c>
      <c r="E60" s="15" t="s">
        <v>102</v>
      </c>
      <c r="F60" s="12" t="s">
        <v>23</v>
      </c>
      <c r="G60" s="12">
        <v>498252000</v>
      </c>
      <c r="H60" s="12">
        <v>498252000</v>
      </c>
      <c r="I60" s="12">
        <v>375702000</v>
      </c>
      <c r="J60" s="12">
        <v>204251512</v>
      </c>
      <c r="K60" s="12">
        <v>81000000</v>
      </c>
      <c r="L60" s="12">
        <v>285251512</v>
      </c>
      <c r="M60" s="12" t="s">
        <v>101</v>
      </c>
      <c r="N60" s="13">
        <v>90450488</v>
      </c>
    </row>
    <row r="61" spans="1:14" ht="28.5" customHeight="1">
      <c r="A61" s="20" t="s">
        <v>17</v>
      </c>
      <c r="B61" s="21" t="s">
        <v>17</v>
      </c>
      <c r="C61" s="21" t="s">
        <v>17</v>
      </c>
      <c r="D61" s="21" t="s">
        <v>17</v>
      </c>
      <c r="E61" s="15" t="s">
        <v>103</v>
      </c>
      <c r="F61" s="12" t="s">
        <v>23</v>
      </c>
      <c r="G61" s="12">
        <v>498252000</v>
      </c>
      <c r="H61" s="12">
        <v>498252000</v>
      </c>
      <c r="I61" s="12">
        <v>375702000</v>
      </c>
      <c r="J61" s="12">
        <v>204251512</v>
      </c>
      <c r="K61" s="12">
        <v>81000000</v>
      </c>
      <c r="L61" s="12">
        <v>285251512</v>
      </c>
      <c r="M61" s="12" t="s">
        <v>101</v>
      </c>
      <c r="N61" s="13">
        <v>90450488</v>
      </c>
    </row>
    <row r="62" spans="1:14" ht="28.5" customHeight="1">
      <c r="A62" s="20" t="s">
        <v>17</v>
      </c>
      <c r="B62" s="21" t="s">
        <v>17</v>
      </c>
      <c r="C62" s="21" t="s">
        <v>19</v>
      </c>
      <c r="D62" s="21" t="s">
        <v>17</v>
      </c>
      <c r="E62" s="15" t="s">
        <v>104</v>
      </c>
      <c r="F62" s="12" t="s">
        <v>23</v>
      </c>
      <c r="G62" s="12">
        <v>498252000</v>
      </c>
      <c r="H62" s="12">
        <v>498252000</v>
      </c>
      <c r="I62" s="12">
        <v>375702000</v>
      </c>
      <c r="J62" s="12">
        <v>204251512</v>
      </c>
      <c r="K62" s="12">
        <v>81000000</v>
      </c>
      <c r="L62" s="12">
        <v>285251512</v>
      </c>
      <c r="M62" s="12" t="s">
        <v>101</v>
      </c>
      <c r="N62" s="13">
        <v>90450488</v>
      </c>
    </row>
    <row r="63" spans="1:14" ht="28.5" customHeight="1">
      <c r="A63" s="20" t="s">
        <v>105</v>
      </c>
      <c r="B63" s="21" t="s">
        <v>17</v>
      </c>
      <c r="C63" s="21" t="s">
        <v>17</v>
      </c>
      <c r="D63" s="21" t="s">
        <v>17</v>
      </c>
      <c r="E63" s="15" t="s">
        <v>106</v>
      </c>
      <c r="F63" s="12" t="s">
        <v>23</v>
      </c>
      <c r="G63" s="12">
        <v>80618820000</v>
      </c>
      <c r="H63" s="12">
        <v>80618820000</v>
      </c>
      <c r="I63" s="12">
        <v>35734320000</v>
      </c>
      <c r="J63" s="12">
        <v>35254595175</v>
      </c>
      <c r="K63" s="12">
        <v>310138583</v>
      </c>
      <c r="L63" s="12">
        <v>35564733758</v>
      </c>
      <c r="M63" s="12" t="s">
        <v>107</v>
      </c>
      <c r="N63" s="13">
        <v>169586242</v>
      </c>
    </row>
    <row r="64" spans="1:14" ht="28.5" customHeight="1">
      <c r="A64" s="20" t="s">
        <v>17</v>
      </c>
      <c r="B64" s="21" t="s">
        <v>19</v>
      </c>
      <c r="C64" s="21" t="s">
        <v>17</v>
      </c>
      <c r="D64" s="21" t="s">
        <v>17</v>
      </c>
      <c r="E64" s="15" t="s">
        <v>108</v>
      </c>
      <c r="F64" s="12" t="s">
        <v>23</v>
      </c>
      <c r="G64" s="12">
        <v>80618820000</v>
      </c>
      <c r="H64" s="12">
        <v>80618820000</v>
      </c>
      <c r="I64" s="12">
        <v>35734320000</v>
      </c>
      <c r="J64" s="12">
        <v>35254595175</v>
      </c>
      <c r="K64" s="12">
        <v>310138583</v>
      </c>
      <c r="L64" s="12">
        <v>35564733758</v>
      </c>
      <c r="M64" s="12" t="s">
        <v>107</v>
      </c>
      <c r="N64" s="13">
        <v>169586242</v>
      </c>
    </row>
    <row r="65" spans="1:14" ht="28.5" customHeight="1">
      <c r="A65" s="20" t="s">
        <v>17</v>
      </c>
      <c r="B65" s="21" t="s">
        <v>17</v>
      </c>
      <c r="C65" s="21" t="s">
        <v>17</v>
      </c>
      <c r="D65" s="21" t="s">
        <v>17</v>
      </c>
      <c r="E65" s="15" t="s">
        <v>109</v>
      </c>
      <c r="F65" s="12" t="s">
        <v>23</v>
      </c>
      <c r="G65" s="12">
        <v>80618820000</v>
      </c>
      <c r="H65" s="12">
        <v>80618820000</v>
      </c>
      <c r="I65" s="12">
        <v>35734320000</v>
      </c>
      <c r="J65" s="12">
        <v>35254595175</v>
      </c>
      <c r="K65" s="12">
        <v>310138583</v>
      </c>
      <c r="L65" s="12">
        <v>35564733758</v>
      </c>
      <c r="M65" s="12" t="s">
        <v>107</v>
      </c>
      <c r="N65" s="13">
        <v>169586242</v>
      </c>
    </row>
    <row r="66" spans="1:14" ht="28.5" customHeight="1">
      <c r="A66" s="20" t="s">
        <v>17</v>
      </c>
      <c r="B66" s="21" t="s">
        <v>17</v>
      </c>
      <c r="C66" s="21" t="s">
        <v>19</v>
      </c>
      <c r="D66" s="21" t="s">
        <v>17</v>
      </c>
      <c r="E66" s="15" t="s">
        <v>110</v>
      </c>
      <c r="F66" s="12" t="s">
        <v>23</v>
      </c>
      <c r="G66" s="12">
        <v>80618820000</v>
      </c>
      <c r="H66" s="12">
        <v>80618820000</v>
      </c>
      <c r="I66" s="12">
        <v>35734320000</v>
      </c>
      <c r="J66" s="12">
        <v>35254595175</v>
      </c>
      <c r="K66" s="12">
        <v>310138583</v>
      </c>
      <c r="L66" s="12">
        <v>35564733758</v>
      </c>
      <c r="M66" s="12" t="s">
        <v>107</v>
      </c>
      <c r="N66" s="13">
        <v>169586242</v>
      </c>
    </row>
    <row r="67" spans="1:14" ht="28.5" customHeight="1">
      <c r="A67" s="20" t="s">
        <v>111</v>
      </c>
      <c r="B67" s="21" t="s">
        <v>17</v>
      </c>
      <c r="C67" s="21" t="s">
        <v>17</v>
      </c>
      <c r="D67" s="21" t="s">
        <v>17</v>
      </c>
      <c r="E67" s="15" t="s">
        <v>112</v>
      </c>
      <c r="F67" s="12" t="s">
        <v>23</v>
      </c>
      <c r="G67" s="12">
        <v>464898000</v>
      </c>
      <c r="H67" s="12">
        <v>464898000</v>
      </c>
      <c r="I67" s="12" t="s">
        <v>23</v>
      </c>
      <c r="J67" s="12" t="s">
        <v>23</v>
      </c>
      <c r="K67" s="12" t="s">
        <v>23</v>
      </c>
      <c r="L67" s="12" t="s">
        <v>23</v>
      </c>
      <c r="M67" s="12" t="s">
        <v>23</v>
      </c>
      <c r="N67" s="13" t="s">
        <v>23</v>
      </c>
    </row>
    <row r="68" spans="1:14" ht="28.5" customHeight="1">
      <c r="A68" s="20" t="s">
        <v>17</v>
      </c>
      <c r="B68" s="21" t="s">
        <v>19</v>
      </c>
      <c r="C68" s="21" t="s">
        <v>17</v>
      </c>
      <c r="D68" s="21" t="s">
        <v>17</v>
      </c>
      <c r="E68" s="15" t="s">
        <v>113</v>
      </c>
      <c r="F68" s="12" t="s">
        <v>23</v>
      </c>
      <c r="G68" s="12">
        <v>464898000</v>
      </c>
      <c r="H68" s="12">
        <v>464898000</v>
      </c>
      <c r="I68" s="12" t="s">
        <v>23</v>
      </c>
      <c r="J68" s="12" t="s">
        <v>23</v>
      </c>
      <c r="K68" s="12" t="s">
        <v>23</v>
      </c>
      <c r="L68" s="12" t="s">
        <v>23</v>
      </c>
      <c r="M68" s="12" t="s">
        <v>23</v>
      </c>
      <c r="N68" s="13" t="s">
        <v>23</v>
      </c>
    </row>
    <row r="69" spans="1:14" ht="28.5" customHeight="1">
      <c r="A69" s="20" t="s">
        <v>17</v>
      </c>
      <c r="B69" s="21" t="s">
        <v>17</v>
      </c>
      <c r="C69" s="21" t="s">
        <v>17</v>
      </c>
      <c r="D69" s="21" t="s">
        <v>17</v>
      </c>
      <c r="E69" s="15" t="s">
        <v>114</v>
      </c>
      <c r="F69" s="12" t="s">
        <v>23</v>
      </c>
      <c r="G69" s="12">
        <v>464898000</v>
      </c>
      <c r="H69" s="12">
        <v>464898000</v>
      </c>
      <c r="I69" s="12" t="s">
        <v>23</v>
      </c>
      <c r="J69" s="12" t="s">
        <v>23</v>
      </c>
      <c r="K69" s="12" t="s">
        <v>23</v>
      </c>
      <c r="L69" s="12" t="s">
        <v>23</v>
      </c>
      <c r="M69" s="12" t="s">
        <v>23</v>
      </c>
      <c r="N69" s="13" t="s">
        <v>23</v>
      </c>
    </row>
    <row r="70" spans="1:14" ht="28.5" customHeight="1">
      <c r="A70" s="20" t="s">
        <v>17</v>
      </c>
      <c r="B70" s="21" t="s">
        <v>17</v>
      </c>
      <c r="C70" s="21" t="s">
        <v>19</v>
      </c>
      <c r="D70" s="21" t="s">
        <v>17</v>
      </c>
      <c r="E70" s="15" t="s">
        <v>115</v>
      </c>
      <c r="F70" s="12" t="s">
        <v>23</v>
      </c>
      <c r="G70" s="12">
        <v>464898000</v>
      </c>
      <c r="H70" s="12">
        <v>464898000</v>
      </c>
      <c r="I70" s="12" t="s">
        <v>23</v>
      </c>
      <c r="J70" s="12" t="s">
        <v>23</v>
      </c>
      <c r="K70" s="12" t="s">
        <v>23</v>
      </c>
      <c r="L70" s="12" t="s">
        <v>23</v>
      </c>
      <c r="M70" s="12" t="s">
        <v>23</v>
      </c>
      <c r="N70" s="13" t="s">
        <v>23</v>
      </c>
    </row>
    <row r="71" spans="1:14" ht="28.5" customHeight="1">
      <c r="A71" s="22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5"/>
      <c r="M71" s="25"/>
      <c r="N71" s="26"/>
    </row>
  </sheetData>
  <sheetProtection/>
  <mergeCells count="11">
    <mergeCell ref="N4:N5"/>
    <mergeCell ref="M3:N3"/>
    <mergeCell ref="I4:I5"/>
    <mergeCell ref="A4:E4"/>
    <mergeCell ref="A3:E3"/>
    <mergeCell ref="F4:H4"/>
    <mergeCell ref="J4:M4"/>
    <mergeCell ref="E1:H1"/>
    <mergeCell ref="I1:M1"/>
    <mergeCell ref="G2:H2"/>
    <mergeCell ref="G3:H3"/>
  </mergeCells>
  <printOptions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蔡博堯</dc:creator>
  <cp:keywords/>
  <dc:description/>
  <cp:lastModifiedBy>陳小玨</cp:lastModifiedBy>
  <cp:lastPrinted>2021-08-06T08:30:12Z</cp:lastPrinted>
  <dcterms:created xsi:type="dcterms:W3CDTF">2014-06-09T07:35:15Z</dcterms:created>
  <dcterms:modified xsi:type="dcterms:W3CDTF">2021-08-26T03:07:30Z</dcterms:modified>
  <cp:category/>
  <cp:version/>
  <cp:contentType/>
  <cp:contentStatus/>
</cp:coreProperties>
</file>