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T\0.主計總處\12.半年結算\111年度\主要表\"/>
    </mc:Choice>
  </mc:AlternateContent>
  <bookViews>
    <workbookView xWindow="120" yWindow="0" windowWidth="4440" windowHeight="330"/>
  </bookViews>
  <sheets>
    <sheet name="印書版" sheetId="1" r:id="rId1"/>
  </sheets>
  <definedNames>
    <definedName name="_xlnm.Print_Area" localSheetId="0">印書版!$A$1:$D$43</definedName>
    <definedName name="_xlnm.Print_Titles" localSheetId="0">印書版!$1:$2</definedName>
  </definedNames>
  <calcPr calcId="162913"/>
</workbook>
</file>

<file path=xl/calcChain.xml><?xml version="1.0" encoding="utf-8"?>
<calcChain xmlns="http://schemas.openxmlformats.org/spreadsheetml/2006/main">
  <c r="C12" i="1" l="1"/>
  <c r="C3" i="1"/>
  <c r="B3" i="1"/>
  <c r="B8" i="1"/>
</calcChain>
</file>

<file path=xl/sharedStrings.xml><?xml version="1.0" encoding="utf-8"?>
<sst xmlns="http://schemas.openxmlformats.org/spreadsheetml/2006/main" count="13" uniqueCount="13">
  <si>
    <t>項目</t>
  </si>
  <si>
    <t>預算數</t>
  </si>
  <si>
    <t>一、收入合計</t>
  </si>
  <si>
    <t>　(一)歲入</t>
  </si>
  <si>
    <t>　(二)債務之舉借</t>
  </si>
  <si>
    <t>-</t>
  </si>
  <si>
    <t>二、支出合計</t>
  </si>
  <si>
    <t>　(一)歲出</t>
  </si>
  <si>
    <t>　(二)債務之償還</t>
  </si>
  <si>
    <t>三、收支餘絀數</t>
  </si>
  <si>
    <t>　(三)預計移用以前年度歲計賸餘調節因應數</t>
    <phoneticPr fontId="1" type="noConversion"/>
  </si>
  <si>
    <t>累計執行數</t>
    <phoneticPr fontId="1" type="noConversion"/>
  </si>
  <si>
    <t>累計執行數占預算數％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</si>
</sst>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.0"/>
  </numFmts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1"/>
      <name val="Arial"/>
      <family val="2"/>
    </font>
    <font>
      <sz val="9"/>
      <name val="Arial"/>
      <family val="2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7" fillId="0" borderId="0"/>
    <xf numFmtId="0" fontId="7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left" vertical="top"/>
    </xf>
    <xf numFmtId="176" fontId="4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 horizontal="left" vertical="top"/>
    </xf>
    <xf numFmtId="4" fontId="4" fillId="0" borderId="5" xfId="0" applyNumberFormat="1" applyFont="1" applyBorder="1" applyAlignment="1">
      <alignment horizontal="right" vertical="top" wrapText="1"/>
    </xf>
    <xf numFmtId="4" fontId="4" fillId="0" borderId="5" xfId="0" applyNumberFormat="1" applyFont="1" applyBorder="1" applyAlignment="1">
      <alignment horizontal="right" vertical="top"/>
    </xf>
    <xf numFmtId="176" fontId="4" fillId="0" borderId="6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" xfId="0" applyNumberFormat="1" applyFont="1" applyBorder="1" applyAlignment="1">
      <alignment horizontal="right" vertical="top"/>
    </xf>
    <xf numFmtId="41" fontId="4" fillId="0" borderId="3" xfId="0" applyNumberFormat="1" applyFont="1" applyBorder="1" applyAlignment="1">
      <alignment horizontal="right" vertical="top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Normal="100" zoomScaleSheetLayoutView="100" workbookViewId="0">
      <selection activeCell="B1" sqref="B1:B1048576"/>
    </sheetView>
  </sheetViews>
  <sheetFormatPr defaultRowHeight="16.5"/>
  <cols>
    <col min="1" max="1" width="32.75" style="4" customWidth="1"/>
    <col min="2" max="2" width="21.625" style="2" customWidth="1"/>
    <col min="3" max="3" width="21.625" style="3" customWidth="1"/>
    <col min="4" max="4" width="12.25" style="5" customWidth="1"/>
    <col min="5" max="5" width="18.625" style="1" customWidth="1"/>
    <col min="6" max="9" width="15" style="1" customWidth="1"/>
    <col min="10" max="16384" width="9" style="1"/>
  </cols>
  <sheetData>
    <row r="1" spans="1:9" ht="16.149999999999999" customHeight="1">
      <c r="A1" s="18" t="s">
        <v>0</v>
      </c>
      <c r="B1" s="22" t="s">
        <v>1</v>
      </c>
      <c r="C1" s="22" t="s">
        <v>11</v>
      </c>
      <c r="D1" s="20" t="s">
        <v>12</v>
      </c>
    </row>
    <row r="2" spans="1:9">
      <c r="A2" s="19"/>
      <c r="B2" s="23"/>
      <c r="C2" s="23"/>
      <c r="D2" s="21"/>
    </row>
    <row r="3" spans="1:9">
      <c r="A3" s="4" t="s">
        <v>2</v>
      </c>
      <c r="B3" s="11">
        <f>B4+B5+B6</f>
        <v>2347064897000</v>
      </c>
      <c r="C3" s="12">
        <f>C4+C5+C6</f>
        <v>1092501992397</v>
      </c>
      <c r="D3" s="5">
        <v>46.5</v>
      </c>
      <c r="E3" s="10"/>
      <c r="F3" s="10"/>
      <c r="G3" s="10"/>
      <c r="H3" s="10"/>
      <c r="I3" s="10"/>
    </row>
    <row r="4" spans="1:9" ht="16.5" customHeight="1">
      <c r="A4" s="4" t="s">
        <v>3</v>
      </c>
      <c r="B4" s="11">
        <v>2266997980000</v>
      </c>
      <c r="C4" s="12">
        <v>1092501992397</v>
      </c>
      <c r="D4" s="5">
        <v>48.2</v>
      </c>
      <c r="E4" s="14"/>
      <c r="F4" s="14"/>
      <c r="G4" s="14"/>
    </row>
    <row r="5" spans="1:9" ht="16.5" customHeight="1">
      <c r="A5" s="4" t="s">
        <v>4</v>
      </c>
      <c r="B5" s="11">
        <v>43931812000</v>
      </c>
      <c r="C5" s="17">
        <v>0</v>
      </c>
      <c r="D5" s="17">
        <v>0</v>
      </c>
      <c r="G5" s="13"/>
    </row>
    <row r="6" spans="1:9" ht="16.5" customHeight="1">
      <c r="A6" s="4" t="s">
        <v>10</v>
      </c>
      <c r="B6" s="11">
        <v>36135105000</v>
      </c>
      <c r="C6" s="17">
        <v>0</v>
      </c>
      <c r="D6" s="17">
        <v>0</v>
      </c>
      <c r="G6" s="13"/>
    </row>
    <row r="7" spans="1:9" ht="16.5" customHeight="1">
      <c r="B7" s="11"/>
      <c r="C7" s="12"/>
    </row>
    <row r="8" spans="1:9" ht="16.5" customHeight="1">
      <c r="A8" s="4" t="s">
        <v>6</v>
      </c>
      <c r="B8" s="11">
        <f>B9+B10</f>
        <v>2347064897000</v>
      </c>
      <c r="C8" s="12">
        <v>1139776868430</v>
      </c>
      <c r="D8" s="5">
        <v>48.6</v>
      </c>
    </row>
    <row r="9" spans="1:9" ht="16.5" customHeight="1">
      <c r="A9" s="4" t="s">
        <v>7</v>
      </c>
      <c r="B9" s="11">
        <v>2251064897000</v>
      </c>
      <c r="C9" s="12">
        <v>1108776868430</v>
      </c>
      <c r="D9" s="5">
        <v>49.3</v>
      </c>
    </row>
    <row r="10" spans="1:9" ht="16.5" customHeight="1">
      <c r="A10" s="4" t="s">
        <v>8</v>
      </c>
      <c r="B10" s="11">
        <v>96000000000</v>
      </c>
      <c r="C10" s="16">
        <v>31000000000</v>
      </c>
      <c r="D10" s="5">
        <v>32.299999999999997</v>
      </c>
    </row>
    <row r="11" spans="1:9" ht="16.5" customHeight="1">
      <c r="B11" s="11"/>
      <c r="C11" s="12"/>
    </row>
    <row r="12" spans="1:9" ht="16.5" customHeight="1">
      <c r="A12" s="4" t="s">
        <v>9</v>
      </c>
      <c r="B12" s="5" t="s">
        <v>5</v>
      </c>
      <c r="C12" s="12">
        <f>C3-C8</f>
        <v>-47274876033</v>
      </c>
      <c r="D12" s="17">
        <v>0</v>
      </c>
      <c r="E12" s="15"/>
    </row>
    <row r="43" spans="1:4">
      <c r="A43" s="6"/>
      <c r="B43" s="7"/>
      <c r="C43" s="8"/>
      <c r="D43" s="9"/>
    </row>
  </sheetData>
  <mergeCells count="4">
    <mergeCell ref="A1:A2"/>
    <mergeCell ref="D1:D2"/>
    <mergeCell ref="B1:B2"/>
    <mergeCell ref="C1:C2"/>
  </mergeCells>
  <phoneticPr fontId="1" type="noConversion"/>
  <pageMargins left="0.59055118110236227" right="0.59055118110236227" top="1.5748031496062993" bottom="0.70866141732283472" header="0.70866141732283472" footer="0.31496062992125984"/>
  <pageSetup paperSize="9" pageOrder="overThenDown" orientation="portrait" useFirstPageNumber="1" r:id="rId1"/>
  <headerFooter alignWithMargins="0">
    <oddHeader>&amp;C&amp;"標楷體,標準"&amp;14中央政府總預算半年結算報告&amp;12
&amp;16收支簡明比較分析表&amp;12
中華民國111年01月01日至111年06月30日&amp;R&amp;"標楷體,標準"
  單位:新臺幣元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印書版</vt:lpstr>
      <vt:lpstr>印書版!Print_Area</vt:lpstr>
      <vt:lpstr>印書版!Print_Titles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</dc:creator>
  <cp:lastModifiedBy>會計決算處公務會計科李國鼎</cp:lastModifiedBy>
  <cp:lastPrinted>2022-08-10T09:00:48Z</cp:lastPrinted>
  <dcterms:created xsi:type="dcterms:W3CDTF">2011-06-09T01:20:26Z</dcterms:created>
  <dcterms:modified xsi:type="dcterms:W3CDTF">2022-08-10T09:00:49Z</dcterms:modified>
</cp:coreProperties>
</file>