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90" windowHeight="6150" activeTab="0"/>
  </bookViews>
  <sheets>
    <sheet name="表3主管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C_">#REF!</definedName>
    <definedName name="D">#REF!</definedName>
    <definedName name="NAME">'[3]機關明細'!#REF!</definedName>
    <definedName name="_xlnm.Print_Area" localSheetId="0">'表3主管'!$A$1:$W$68</definedName>
    <definedName name="_xlnm.Print_Titles" localSheetId="0">'表3主管'!$1:$7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<sst xmlns="http://schemas.openxmlformats.org/spreadsheetml/2006/main" count="142" uniqueCount="99">
  <si>
    <t>表Q01-A3</t>
  </si>
  <si>
    <t xml:space="preserve">行政院主計處會計小組
編製人：林秀鈴(2356-1984)
編製日期：90年5月1日
</t>
  </si>
  <si>
    <t>表三</t>
  </si>
  <si>
    <t>九十二 年 度 中 央 政 府 總 預 算 歲 出 執 行 情 形 表</t>
  </si>
  <si>
    <t xml:space="preserve">      中 華 民 國   92   年  3  月</t>
  </si>
  <si>
    <t>單位：百萬元</t>
  </si>
  <si>
    <t>本 年 度 預 算 數</t>
  </si>
  <si>
    <t>累 計 分 配 數</t>
  </si>
  <si>
    <t>累        計       執       行       數</t>
  </si>
  <si>
    <t/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</si>
  <si>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</si>
  <si>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</si>
  <si>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</si>
  <si>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</si>
  <si>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</si>
  <si>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</si>
  <si>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</si>
  <si>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備                   註</t>
  </si>
  <si>
    <t>金  額</t>
  </si>
  <si>
    <t>實現數</t>
  </si>
  <si>
    <t>暫付數</t>
  </si>
  <si>
    <t>占預算%</t>
  </si>
  <si>
    <t>占分配%</t>
  </si>
  <si>
    <t>應付未付</t>
  </si>
  <si>
    <t>節餘</t>
  </si>
  <si>
    <t>(累計執行數未達累計分配數60%之原因)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</si>
  <si>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</si>
  <si>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</si>
  <si>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</si>
  <si>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</si>
  <si>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>-</t>
  </si>
  <si>
    <t xml:space="preserve">  人事行政局</t>
  </si>
  <si>
    <t xml:space="preserve">  公務人力發展中心</t>
  </si>
  <si>
    <t xml:space="preserve">  -</t>
  </si>
  <si>
    <t xml:space="preserve"> - </t>
  </si>
  <si>
    <t xml:space="preserve">  公務人員住宅及福利委員會</t>
  </si>
  <si>
    <t xml:space="preserve">  國立故宮博物院</t>
  </si>
  <si>
    <t xml:space="preserve">  經濟建設委員會</t>
  </si>
  <si>
    <t xml:space="preserve">  中央選舉委員會</t>
  </si>
  <si>
    <t xml:space="preserve">  文化建設委員會</t>
  </si>
  <si>
    <t xml:space="preserve">  青年輔導委員會</t>
  </si>
  <si>
    <t xml:space="preserve">  研究發展考核委員會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</si>
  <si>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</si>
  <si>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</si>
  <si>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</si>
  <si>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</si>
  <si>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</t>
  </si>
  <si>
    <t xml:space="preserve">  體育委員會</t>
  </si>
  <si>
    <t>係補助各縣市體育場設備整修經費已簽奉核准尚未撥款。</t>
  </si>
  <si>
    <t xml:space="preserve">  客家委員會</t>
  </si>
  <si>
    <t xml:space="preserve"> -</t>
  </si>
  <si>
    <t xml:space="preserve"> </t>
  </si>
  <si>
    <t>　台灣省政府</t>
  </si>
  <si>
    <t xml:space="preserve">  - </t>
  </si>
  <si>
    <t>　台灣省諮議會</t>
  </si>
  <si>
    <t>　補助台灣省各縣市政府</t>
  </si>
  <si>
    <t>　福建省政府</t>
  </si>
  <si>
    <t>　補助高雄市政府</t>
  </si>
  <si>
    <t>已動支15.83億元，係總統府、行政院、內政部、外交部、財政部、法務部、僑委會、海岸巡防署等主管機關動支。</t>
  </si>
  <si>
    <t xml:space="preserve">    2.表列補助台灣省各縣市政府執行數694.98億元，包含補助台北縣76.95億元、宜蘭縣26.47億元、桃園縣38.88億元、新竹縣15.99億元、苗栗縣25.40億元、台中縣55.86億元、彰化縣49.22億元、南投縣34.79億元、雲林縣32.33億元、嘉義縣35.35億元、台南縣
      43.72億元、高雄縣51.90億元、屏東縣52.99億元、台東縣24.22億元、花蓮縣28.85億元、澎湖縣16.06億元、基隆市27.78億元、新竹市10.49億元、台中市16.69億元、嘉義市12</t>
  </si>
  <si>
    <t>註：1.表列資本門執行數含支出實現數、暫付數、應付未付數及節餘數。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</si>
  <si>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</si>
  <si>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 xml:space="preserve">    3.表列第二預備金75億元為尚未動支之預算數，該預備金原預算數78億元，截至三月底止已動支3億元，係新聞局動支，已併入行政院主管項下表達；另災害準備金預算數20億元，
      尚未動支。</t>
  </si>
  <si>
    <t>原預算</t>
  </si>
  <si>
    <t>-'&gt;第二預金預算數  78億</t>
  </si>
  <si>
    <t>-&gt;第二預金動支數</t>
  </si>
  <si>
    <r>
      <t>壹、本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</si>
  <si>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r>
      <t>1.</t>
    </r>
    <r>
      <rPr>
        <sz val="13"/>
        <rFont val="標楷體"/>
        <family val="4"/>
      </rPr>
      <t>行政院主管</t>
    </r>
  </si>
  <si>
    <r>
      <t>係資訊訓練課程採購案及原定計畫班次已簽奉辦理，惟尚未完成付款，正積極辦理中</t>
    </r>
    <r>
      <rPr>
        <sz val="8"/>
        <rFont val="標楷體"/>
        <family val="4"/>
      </rPr>
      <t>。</t>
    </r>
  </si>
  <si>
    <r>
      <t>2.</t>
    </r>
    <r>
      <rPr>
        <sz val="13"/>
        <rFont val="標楷體"/>
        <family val="4"/>
      </rPr>
      <t>內政部主管</t>
    </r>
  </si>
  <si>
    <r>
      <t>3.</t>
    </r>
    <r>
      <rPr>
        <sz val="13"/>
        <rFont val="標楷體"/>
        <family val="4"/>
      </rPr>
      <t>外交部主管</t>
    </r>
  </si>
  <si>
    <r>
      <t>4.</t>
    </r>
    <r>
      <rPr>
        <sz val="13"/>
        <rFont val="標楷體"/>
        <family val="4"/>
      </rPr>
      <t>國防部主管</t>
    </r>
  </si>
  <si>
    <r>
      <t>5.</t>
    </r>
    <r>
      <rPr>
        <sz val="13"/>
        <rFont val="標楷體"/>
        <family val="4"/>
      </rPr>
      <t>財政部主管</t>
    </r>
  </si>
  <si>
    <r>
      <t>6.</t>
    </r>
    <r>
      <rPr>
        <sz val="13"/>
        <rFont val="標楷體"/>
        <family val="4"/>
      </rPr>
      <t>教育部主管</t>
    </r>
  </si>
  <si>
    <r>
      <t>7.</t>
    </r>
    <r>
      <rPr>
        <sz val="13"/>
        <rFont val="標楷體"/>
        <family val="4"/>
      </rPr>
      <t>法務部主管</t>
    </r>
  </si>
  <si>
    <r>
      <t>8.</t>
    </r>
    <r>
      <rPr>
        <sz val="13"/>
        <rFont val="標楷體"/>
        <family val="4"/>
      </rPr>
      <t>經濟部主管</t>
    </r>
  </si>
  <si>
    <r>
      <t>9.</t>
    </r>
    <r>
      <rPr>
        <sz val="13"/>
        <rFont val="標楷體"/>
        <family val="4"/>
      </rPr>
      <t>交通部主管</t>
    </r>
  </si>
  <si>
    <r>
      <t>10.</t>
    </r>
    <r>
      <rPr>
        <sz val="13"/>
        <rFont val="標楷體"/>
        <family val="4"/>
      </rPr>
      <t>蒙藏委員會主管</t>
    </r>
  </si>
  <si>
    <r>
      <t>11.</t>
    </r>
    <r>
      <rPr>
        <sz val="13"/>
        <rFont val="標楷體"/>
        <family val="4"/>
      </rPr>
      <t>僑務委員會主管</t>
    </r>
  </si>
  <si>
    <r>
      <t>12.</t>
    </r>
    <r>
      <rPr>
        <sz val="13"/>
        <rFont val="標楷體"/>
        <family val="4"/>
      </rPr>
      <t>退輔會主管</t>
    </r>
  </si>
  <si>
    <r>
      <t>13.</t>
    </r>
    <r>
      <rPr>
        <sz val="13"/>
        <rFont val="標楷體"/>
        <family val="4"/>
      </rPr>
      <t>國家科學委員會主管</t>
    </r>
  </si>
  <si>
    <r>
      <t>14.</t>
    </r>
    <r>
      <rPr>
        <sz val="13"/>
        <rFont val="標楷體"/>
        <family val="4"/>
      </rPr>
      <t>原子能委員會主管</t>
    </r>
  </si>
  <si>
    <r>
      <t>15.</t>
    </r>
    <r>
      <rPr>
        <sz val="13"/>
        <rFont val="標楷體"/>
        <family val="4"/>
      </rPr>
      <t>農業委員會主管</t>
    </r>
  </si>
  <si>
    <r>
      <t>16.</t>
    </r>
    <r>
      <rPr>
        <sz val="13"/>
        <rFont val="標楷體"/>
        <family val="4"/>
      </rPr>
      <t>勞工委員會主管</t>
    </r>
  </si>
  <si>
    <r>
      <t>17.</t>
    </r>
    <r>
      <rPr>
        <sz val="13"/>
        <rFont val="標楷體"/>
        <family val="4"/>
      </rPr>
      <t>衛生署主管</t>
    </r>
  </si>
  <si>
    <r>
      <t>18.</t>
    </r>
    <r>
      <rPr>
        <sz val="13"/>
        <rFont val="標楷體"/>
        <family val="4"/>
      </rPr>
      <t>環境保護署主管</t>
    </r>
  </si>
  <si>
    <r>
      <t>19.</t>
    </r>
    <r>
      <rPr>
        <sz val="13"/>
        <rFont val="標楷體"/>
        <family val="4"/>
      </rPr>
      <t>海岸巡防署主管</t>
    </r>
  </si>
  <si>
    <r>
      <t>20.</t>
    </r>
    <r>
      <rPr>
        <sz val="13"/>
        <rFont val="標楷體"/>
        <family val="4"/>
      </rPr>
      <t>省市地方政府</t>
    </r>
  </si>
  <si>
    <r>
      <t>21.</t>
    </r>
    <r>
      <rPr>
        <sz val="13"/>
        <rFont val="標楷體"/>
        <family val="4"/>
      </rPr>
      <t>統籌部分</t>
    </r>
  </si>
  <si>
    <r>
      <t>22.</t>
    </r>
    <r>
      <rPr>
        <sz val="13"/>
        <rFont val="標楷體"/>
        <family val="4"/>
      </rPr>
      <t>災害準備金</t>
    </r>
  </si>
  <si>
    <r>
      <t>23.</t>
    </r>
    <r>
      <rPr>
        <sz val="13"/>
        <rFont val="標楷體"/>
        <family val="4"/>
      </rPr>
      <t>第二預備金</t>
    </r>
  </si>
  <si>
    <r>
      <t>貳、非</t>
    </r>
    <r>
      <rPr>
        <b/>
        <sz val="13"/>
        <rFont val="標楷體"/>
        <family val="4"/>
      </rPr>
      <t>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</si>
  <si>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r>
      <t>1.</t>
    </r>
    <r>
      <rPr>
        <sz val="13"/>
        <rFont val="標楷體"/>
        <family val="4"/>
      </rPr>
      <t>國民大會主管</t>
    </r>
  </si>
  <si>
    <r>
      <t>2.</t>
    </r>
    <r>
      <rPr>
        <sz val="13"/>
        <rFont val="標楷體"/>
        <family val="4"/>
      </rPr>
      <t>總統府主管</t>
    </r>
  </si>
  <si>
    <r>
      <t>3.</t>
    </r>
    <r>
      <rPr>
        <sz val="13"/>
        <rFont val="標楷體"/>
        <family val="4"/>
      </rPr>
      <t>立法院主管</t>
    </r>
  </si>
  <si>
    <r>
      <t>4.</t>
    </r>
    <r>
      <rPr>
        <sz val="13"/>
        <rFont val="標楷體"/>
        <family val="4"/>
      </rPr>
      <t>司法院主管</t>
    </r>
  </si>
  <si>
    <r>
      <t>5.</t>
    </r>
    <r>
      <rPr>
        <sz val="13"/>
        <rFont val="標楷體"/>
        <family val="4"/>
      </rPr>
      <t>考試院主管</t>
    </r>
  </si>
  <si>
    <r>
      <t>6.</t>
    </r>
    <r>
      <rPr>
        <sz val="13"/>
        <rFont val="標楷體"/>
        <family val="4"/>
      </rPr>
      <t>監察院主管</t>
    </r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</si>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</sst>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0.00_)"/>
    <numFmt numFmtId="179" formatCode="#,##0.0_);\(#,##0.0\)"/>
  </numFmts>
  <fonts count="30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3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sz val="9"/>
      <name val="細明體"/>
      <family val="3"/>
    </font>
    <font>
      <b/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b/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2"/>
      <color indexed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3" fillId="0" borderId="0" applyBorder="0" applyAlignment="0">
      <protection/>
    </xf>
    <xf numFmtId="176" fontId="4" fillId="2" borderId="1" applyNumberFormat="0" applyFont="0" applyFill="0" applyBorder="0">
      <alignment horizontal="center" vertical="center"/>
      <protection/>
    </xf>
    <xf numFmtId="178" fontId="5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176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76" fontId="10" fillId="0" borderId="0" xfId="21" applyFont="1">
      <alignment/>
      <protection/>
    </xf>
    <xf numFmtId="37" fontId="8" fillId="0" borderId="0" xfId="20" applyFont="1" applyProtection="1">
      <alignment/>
      <protection locked="0"/>
    </xf>
    <xf numFmtId="37" fontId="8" fillId="0" borderId="0" xfId="20" applyFont="1" applyProtection="1">
      <alignment/>
      <protection/>
    </xf>
    <xf numFmtId="176" fontId="13" fillId="0" borderId="0" xfId="21" applyFont="1" applyAlignment="1" quotePrefix="1">
      <alignment horizontal="right" vertical="top" wrapText="1"/>
      <protection/>
    </xf>
    <xf numFmtId="37" fontId="8" fillId="0" borderId="0" xfId="20" applyFont="1" applyFill="1" applyProtection="1">
      <alignment/>
      <protection locked="0"/>
    </xf>
    <xf numFmtId="176" fontId="14" fillId="0" borderId="0" xfId="21" applyFont="1">
      <alignment/>
      <protection/>
    </xf>
    <xf numFmtId="37" fontId="15" fillId="0" borderId="0" xfId="20" applyFont="1" applyAlignment="1" applyProtection="1" quotePrefix="1">
      <alignment horizontal="centerContinuous" vertical="top"/>
      <protection locked="0"/>
    </xf>
    <xf numFmtId="37" fontId="16" fillId="0" borderId="0" xfId="20" applyFont="1" applyAlignment="1" applyProtection="1">
      <alignment horizontal="centerContinuous" vertical="top"/>
      <protection locked="0"/>
    </xf>
    <xf numFmtId="37" fontId="16" fillId="0" borderId="0" xfId="20" applyFont="1" applyAlignment="1" applyProtection="1">
      <alignment horizontal="centerContinuous" vertical="top"/>
      <protection/>
    </xf>
    <xf numFmtId="37" fontId="16" fillId="0" borderId="0" xfId="20" applyFont="1" applyFill="1" applyAlignment="1" applyProtection="1">
      <alignment vertical="top"/>
      <protection locked="0"/>
    </xf>
    <xf numFmtId="37" fontId="16" fillId="0" borderId="0" xfId="20" applyFont="1" applyAlignment="1" applyProtection="1">
      <alignment vertical="top"/>
      <protection locked="0"/>
    </xf>
    <xf numFmtId="37" fontId="17" fillId="0" borderId="0" xfId="20" applyFont="1" applyAlignment="1" applyProtection="1">
      <alignment horizontal="centerContinuous" vertical="center"/>
      <protection locked="0"/>
    </xf>
    <xf numFmtId="37" fontId="14" fillId="0" borderId="0" xfId="20" applyFont="1" applyAlignment="1" applyProtection="1">
      <alignment horizontal="centerContinuous" vertical="center"/>
      <protection locked="0"/>
    </xf>
    <xf numFmtId="37" fontId="14" fillId="0" borderId="0" xfId="20" applyFont="1" applyAlignment="1" applyProtection="1">
      <alignment horizontal="centerContinuous" vertical="center"/>
      <protection/>
    </xf>
    <xf numFmtId="37" fontId="14" fillId="0" borderId="0" xfId="20" applyFont="1" applyAlignment="1" applyProtection="1" quotePrefix="1">
      <alignment horizontal="right" vertical="center"/>
      <protection locked="0"/>
    </xf>
    <xf numFmtId="37" fontId="14" fillId="0" borderId="0" xfId="20" applyFont="1" applyBorder="1" applyProtection="1">
      <alignment/>
      <protection locked="0"/>
    </xf>
    <xf numFmtId="37" fontId="14" fillId="0" borderId="0" xfId="20" applyFont="1" applyFill="1" applyBorder="1" applyProtection="1">
      <alignment/>
      <protection locked="0"/>
    </xf>
    <xf numFmtId="37" fontId="18" fillId="0" borderId="2" xfId="20" applyFont="1" applyBorder="1" applyAlignment="1" applyProtection="1">
      <alignment vertical="center"/>
      <protection locked="0"/>
    </xf>
    <xf numFmtId="37" fontId="18" fillId="0" borderId="3" xfId="20" applyFont="1" applyBorder="1" applyAlignment="1" applyProtection="1" quotePrefix="1">
      <alignment horizontal="centerContinuous" vertical="center"/>
      <protection locked="0"/>
    </xf>
    <xf numFmtId="37" fontId="18" fillId="0" borderId="3" xfId="20" applyFont="1" applyBorder="1" applyAlignment="1" applyProtection="1">
      <alignment horizontal="centerContinuous" vertical="center"/>
      <protection locked="0"/>
    </xf>
    <xf numFmtId="37" fontId="18" fillId="0" borderId="3" xfId="20" applyFont="1" applyBorder="1" applyAlignment="1" applyProtection="1">
      <alignment horizontal="centerContinuous" vertical="center"/>
      <protection/>
    </xf>
    <xf numFmtId="37" fontId="18" fillId="0" borderId="4" xfId="20" applyFont="1" applyBorder="1" applyAlignment="1" applyProtection="1">
      <alignment horizontal="centerContinuous" vertical="center"/>
      <protection/>
    </xf>
    <xf numFmtId="37" fontId="18" fillId="0" borderId="5" xfId="20" applyFont="1" applyBorder="1" applyAlignment="1" applyProtection="1" quotePrefix="1">
      <alignment horizontal="left" vertical="center"/>
      <protection locked="0"/>
    </xf>
    <xf numFmtId="37" fontId="18" fillId="0" borderId="0" xfId="20" applyFont="1" applyFill="1" applyBorder="1" applyAlignment="1" applyProtection="1">
      <alignment vertical="center"/>
      <protection locked="0"/>
    </xf>
    <xf numFmtId="37" fontId="18" fillId="0" borderId="0" xfId="20" applyFont="1" applyBorder="1" applyAlignment="1" applyProtection="1">
      <alignment vertical="center"/>
      <protection locked="0"/>
    </xf>
    <xf numFmtId="37" fontId="18" fillId="0" borderId="6" xfId="20" applyFont="1" applyBorder="1" applyAlignment="1" applyProtection="1" quotePrefix="1">
      <alignment horizontal="center" vertical="center"/>
      <protection locked="0"/>
    </xf>
    <xf numFmtId="37" fontId="18" fillId="0" borderId="7" xfId="20" applyFont="1" applyBorder="1" applyAlignment="1" applyProtection="1">
      <alignment horizontal="centerContinuous"/>
      <protection locked="0"/>
    </xf>
    <xf numFmtId="37" fontId="18" fillId="0" borderId="7" xfId="20" applyFont="1" applyBorder="1" applyAlignment="1" applyProtection="1">
      <alignment horizontal="centerContinuous"/>
      <protection/>
    </xf>
    <xf numFmtId="37" fontId="18" fillId="0" borderId="1" xfId="20" applyFont="1" applyBorder="1" applyAlignment="1" applyProtection="1">
      <alignment horizontal="centerContinuous" vertical="center"/>
      <protection locked="0"/>
    </xf>
    <xf numFmtId="37" fontId="18" fillId="0" borderId="1" xfId="20" applyFont="1" applyBorder="1" applyAlignment="1" applyProtection="1">
      <alignment horizontal="centerContinuous" vertical="center"/>
      <protection/>
    </xf>
    <xf numFmtId="37" fontId="18" fillId="0" borderId="8" xfId="20" applyFont="1" applyBorder="1" applyAlignment="1" applyProtection="1">
      <alignment horizontal="centerContinuous" vertical="center"/>
      <protection/>
    </xf>
    <xf numFmtId="37" fontId="18" fillId="0" borderId="9" xfId="20" applyFont="1" applyBorder="1" applyAlignment="1" applyProtection="1">
      <alignment horizontal="centerContinuous" vertical="center"/>
      <protection/>
    </xf>
    <xf numFmtId="37" fontId="18" fillId="0" borderId="10" xfId="20" applyFont="1" applyBorder="1" applyAlignment="1" applyProtection="1" quotePrefix="1">
      <alignment horizontal="center" vertical="distributed"/>
      <protection locked="0"/>
    </xf>
    <xf numFmtId="37" fontId="18" fillId="0" borderId="0" xfId="20" applyFont="1" applyFill="1" applyBorder="1" applyProtection="1">
      <alignment/>
      <protection locked="0"/>
    </xf>
    <xf numFmtId="37" fontId="18" fillId="0" borderId="0" xfId="20" applyFont="1" applyBorder="1" applyProtection="1">
      <alignment/>
      <protection locked="0"/>
    </xf>
    <xf numFmtId="37" fontId="10" fillId="0" borderId="11" xfId="20" applyFont="1" applyBorder="1" applyProtection="1">
      <alignment/>
      <protection locked="0"/>
    </xf>
    <xf numFmtId="37" fontId="10" fillId="0" borderId="12" xfId="20" applyFont="1" applyBorder="1" applyProtection="1">
      <alignment/>
      <protection locked="0"/>
    </xf>
    <xf numFmtId="37" fontId="10" fillId="0" borderId="12" xfId="20" applyFont="1" applyBorder="1" applyProtection="1">
      <alignment/>
      <protection/>
    </xf>
    <xf numFmtId="37" fontId="18" fillId="0" borderId="12" xfId="20" applyFont="1" applyBorder="1" applyAlignment="1" applyProtection="1">
      <alignment horizontal="center" vertical="center"/>
      <protection locked="0"/>
    </xf>
    <xf numFmtId="37" fontId="19" fillId="0" borderId="12" xfId="20" applyFont="1" applyBorder="1" applyAlignment="1" applyProtection="1">
      <alignment horizontal="center" vertical="center"/>
      <protection/>
    </xf>
    <xf numFmtId="37" fontId="10" fillId="0" borderId="12" xfId="20" applyFont="1" applyBorder="1" applyAlignment="1" applyProtection="1">
      <alignment horizontal="center" vertical="center"/>
      <protection locked="0"/>
    </xf>
    <xf numFmtId="37" fontId="19" fillId="0" borderId="13" xfId="20" applyFont="1" applyBorder="1" applyAlignment="1" applyProtection="1">
      <alignment horizontal="center" vertical="center"/>
      <protection/>
    </xf>
    <xf numFmtId="37" fontId="20" fillId="0" borderId="14" xfId="20" applyFont="1" applyBorder="1" applyAlignment="1" applyProtection="1">
      <alignment horizontal="center" vertical="center"/>
      <protection locked="0"/>
    </xf>
    <xf numFmtId="37" fontId="20" fillId="0" borderId="0" xfId="20" applyFont="1" applyFill="1" applyBorder="1" applyProtection="1">
      <alignment/>
      <protection locked="0"/>
    </xf>
    <xf numFmtId="37" fontId="10" fillId="0" borderId="0" xfId="20" applyFont="1" applyBorder="1" applyProtection="1">
      <alignment/>
      <protection locked="0"/>
    </xf>
    <xf numFmtId="37" fontId="21" fillId="0" borderId="11" xfId="20" applyFont="1" applyBorder="1" applyProtection="1">
      <alignment/>
      <protection locked="0"/>
    </xf>
    <xf numFmtId="177" fontId="23" fillId="0" borderId="1" xfId="20" applyNumberFormat="1" applyFont="1" applyBorder="1" applyAlignment="1" applyProtection="1" quotePrefix="1">
      <alignment vertical="center"/>
      <protection locked="0"/>
    </xf>
    <xf numFmtId="177" fontId="23" fillId="0" borderId="1" xfId="20" applyNumberFormat="1" applyFont="1" applyBorder="1" applyAlignment="1" applyProtection="1">
      <alignment vertical="center"/>
      <protection locked="0"/>
    </xf>
    <xf numFmtId="41" fontId="23" fillId="0" borderId="12" xfId="22" applyNumberFormat="1" applyFont="1" applyBorder="1" applyAlignment="1" applyProtection="1">
      <alignment horizontal="center" vertical="center"/>
      <protection/>
    </xf>
    <xf numFmtId="41" fontId="23" fillId="0" borderId="1" xfId="20" applyNumberFormat="1" applyFont="1" applyBorder="1" applyAlignment="1" applyProtection="1">
      <alignment vertical="center"/>
      <protection/>
    </xf>
    <xf numFmtId="3" fontId="23" fillId="0" borderId="1" xfId="22" applyNumberFormat="1" applyFont="1" applyBorder="1" applyAlignment="1" applyProtection="1">
      <alignment horizontal="center" vertical="center"/>
      <protection/>
    </xf>
    <xf numFmtId="41" fontId="23" fillId="0" borderId="1" xfId="23" applyNumberFormat="1" applyFont="1" applyBorder="1" applyAlignment="1" applyProtection="1">
      <alignment horizontal="center" vertical="center"/>
      <protection/>
    </xf>
    <xf numFmtId="41" fontId="23" fillId="0" borderId="9" xfId="23" applyNumberFormat="1" applyFont="1" applyBorder="1" applyAlignment="1" applyProtection="1">
      <alignment horizontal="center" vertical="center"/>
      <protection/>
    </xf>
    <xf numFmtId="37" fontId="13" fillId="0" borderId="15" xfId="20" applyFont="1" applyFill="1" applyBorder="1" applyAlignment="1" applyProtection="1">
      <alignment vertical="center" wrapText="1"/>
      <protection locked="0"/>
    </xf>
    <xf numFmtId="37" fontId="24" fillId="0" borderId="0" xfId="20" applyFont="1" applyFill="1" applyBorder="1" applyProtection="1">
      <alignment/>
      <protection locked="0"/>
    </xf>
    <xf numFmtId="37" fontId="8" fillId="0" borderId="0" xfId="20" applyFont="1" applyBorder="1" applyProtection="1">
      <alignment/>
      <protection locked="0"/>
    </xf>
    <xf numFmtId="37" fontId="9" fillId="0" borderId="16" xfId="20" applyFont="1" applyBorder="1" applyAlignment="1" applyProtection="1">
      <alignment horizontal="left" vertical="center" indent="1"/>
      <protection locked="0"/>
    </xf>
    <xf numFmtId="177" fontId="9" fillId="0" borderId="1" xfId="20" applyNumberFormat="1" applyFont="1" applyBorder="1" applyAlignment="1" applyProtection="1">
      <alignment vertical="center"/>
      <protection locked="0"/>
    </xf>
    <xf numFmtId="177" fontId="9" fillId="0" borderId="1" xfId="20" applyNumberFormat="1" applyFont="1" applyBorder="1" applyAlignment="1" applyProtection="1">
      <alignment vertical="center"/>
      <protection/>
    </xf>
    <xf numFmtId="41" fontId="9" fillId="0" borderId="1" xfId="22" applyNumberFormat="1" applyFont="1" applyBorder="1" applyAlignment="1" applyProtection="1">
      <alignment horizontal="center" vertical="center"/>
      <protection/>
    </xf>
    <xf numFmtId="41" fontId="9" fillId="0" borderId="1" xfId="20" applyNumberFormat="1" applyFont="1" applyBorder="1" applyAlignment="1" applyProtection="1">
      <alignment vertical="center"/>
      <protection/>
    </xf>
    <xf numFmtId="3" fontId="9" fillId="0" borderId="1" xfId="22" applyNumberFormat="1" applyFont="1" applyBorder="1" applyAlignment="1" applyProtection="1">
      <alignment horizontal="center" vertical="center"/>
      <protection/>
    </xf>
    <xf numFmtId="41" fontId="9" fillId="0" borderId="1" xfId="23" applyNumberFormat="1" applyFont="1" applyBorder="1" applyAlignment="1" applyProtection="1">
      <alignment horizontal="center" vertical="center"/>
      <protection/>
    </xf>
    <xf numFmtId="41" fontId="9" fillId="0" borderId="9" xfId="23" applyNumberFormat="1" applyFont="1" applyBorder="1" applyAlignment="1" applyProtection="1">
      <alignment horizontal="center" vertical="center"/>
      <protection/>
    </xf>
    <xf numFmtId="37" fontId="13" fillId="0" borderId="15" xfId="20" applyFont="1" applyBorder="1" applyAlignment="1" applyProtection="1">
      <alignment vertical="center"/>
      <protection locked="0"/>
    </xf>
    <xf numFmtId="37" fontId="18" fillId="0" borderId="16" xfId="20" applyFont="1" applyBorder="1" applyAlignment="1" applyProtection="1" quotePrefix="1">
      <alignment horizontal="left" vertical="center" indent="1"/>
      <protection locked="0"/>
    </xf>
    <xf numFmtId="37" fontId="13" fillId="0" borderId="15" xfId="20" applyFont="1" applyBorder="1" applyAlignment="1" applyProtection="1">
      <alignment vertical="center" wrapText="1"/>
      <protection locked="0"/>
    </xf>
    <xf numFmtId="37" fontId="25" fillId="0" borderId="0" xfId="20" applyFont="1" applyFill="1" applyBorder="1" applyProtection="1">
      <alignment/>
      <protection locked="0"/>
    </xf>
    <xf numFmtId="3" fontId="9" fillId="3" borderId="1" xfId="22" applyNumberFormat="1" applyFont="1" applyFill="1" applyBorder="1" applyAlignment="1" applyProtection="1" quotePrefix="1">
      <alignment horizontal="center" vertical="center"/>
      <protection/>
    </xf>
    <xf numFmtId="37" fontId="13" fillId="0" borderId="15" xfId="20" applyFont="1" applyBorder="1" applyAlignment="1" applyProtection="1" quotePrefix="1">
      <alignment horizontal="left" vertical="center"/>
      <protection locked="0"/>
    </xf>
    <xf numFmtId="37" fontId="18" fillId="0" borderId="16" xfId="20" applyFont="1" applyBorder="1" applyAlignment="1" applyProtection="1">
      <alignment horizontal="left" vertical="center" indent="1"/>
      <protection locked="0"/>
    </xf>
    <xf numFmtId="37" fontId="8" fillId="0" borderId="0" xfId="20" applyFont="1" applyFill="1" applyBorder="1" applyProtection="1">
      <alignment/>
      <protection locked="0"/>
    </xf>
    <xf numFmtId="37" fontId="13" fillId="0" borderId="15" xfId="20" applyFont="1" applyFill="1" applyBorder="1" applyAlignment="1" applyProtection="1" quotePrefix="1">
      <alignment horizontal="left" vertical="center"/>
      <protection locked="0"/>
    </xf>
    <xf numFmtId="37" fontId="13" fillId="0" borderId="15" xfId="20" applyFont="1" applyBorder="1" applyAlignment="1" applyProtection="1" quotePrefix="1">
      <alignment horizontal="left" vertical="center" wrapText="1"/>
      <protection locked="0"/>
    </xf>
    <xf numFmtId="37" fontId="13" fillId="0" borderId="15" xfId="20" applyFont="1" applyBorder="1" applyAlignment="1" applyProtection="1">
      <alignment horizontal="left" vertical="center" wrapText="1"/>
      <protection locked="0"/>
    </xf>
    <xf numFmtId="37" fontId="13" fillId="0" borderId="17" xfId="20" applyFont="1" applyBorder="1" applyAlignment="1" applyProtection="1">
      <alignment vertical="center" wrapText="1"/>
      <protection locked="0"/>
    </xf>
    <xf numFmtId="37" fontId="9" fillId="0" borderId="11" xfId="20" applyFont="1" applyBorder="1" applyAlignment="1" applyProtection="1">
      <alignment horizontal="left" vertical="center" indent="1"/>
      <protection locked="0"/>
    </xf>
    <xf numFmtId="177" fontId="9" fillId="0" borderId="12" xfId="20" applyNumberFormat="1" applyFont="1" applyBorder="1" applyAlignment="1" applyProtection="1">
      <alignment vertical="center"/>
      <protection locked="0"/>
    </xf>
    <xf numFmtId="177" fontId="9" fillId="0" borderId="12" xfId="20" applyNumberFormat="1" applyFont="1" applyBorder="1" applyAlignment="1" applyProtection="1">
      <alignment vertical="center"/>
      <protection/>
    </xf>
    <xf numFmtId="3" fontId="9" fillId="0" borderId="12" xfId="22" applyNumberFormat="1" applyFont="1" applyBorder="1" applyAlignment="1" applyProtection="1">
      <alignment horizontal="center" vertical="center"/>
      <protection/>
    </xf>
    <xf numFmtId="41" fontId="9" fillId="0" borderId="12" xfId="23" applyNumberFormat="1" applyFont="1" applyBorder="1" applyAlignment="1" applyProtection="1">
      <alignment horizontal="center" vertical="center"/>
      <protection/>
    </xf>
    <xf numFmtId="41" fontId="9" fillId="0" borderId="13" xfId="23" applyNumberFormat="1" applyFont="1" applyBorder="1" applyAlignment="1" applyProtection="1">
      <alignment horizontal="center" vertical="center"/>
      <protection/>
    </xf>
    <xf numFmtId="37" fontId="13" fillId="0" borderId="14" xfId="20" applyFont="1" applyFill="1" applyBorder="1" applyAlignment="1" applyProtection="1">
      <alignment vertical="center" wrapText="1"/>
      <protection locked="0"/>
    </xf>
    <xf numFmtId="37" fontId="9" fillId="0" borderId="18" xfId="20" applyFont="1" applyBorder="1" applyAlignment="1" applyProtection="1">
      <alignment horizontal="left" vertical="center" indent="1"/>
      <protection locked="0"/>
    </xf>
    <xf numFmtId="177" fontId="9" fillId="0" borderId="19" xfId="20" applyNumberFormat="1" applyFont="1" applyBorder="1" applyAlignment="1" applyProtection="1">
      <alignment vertical="center"/>
      <protection locked="0"/>
    </xf>
    <xf numFmtId="177" fontId="9" fillId="0" borderId="19" xfId="20" applyNumberFormat="1" applyFont="1" applyBorder="1" applyAlignment="1" applyProtection="1">
      <alignment vertical="center"/>
      <protection/>
    </xf>
    <xf numFmtId="41" fontId="9" fillId="0" borderId="19" xfId="22" applyNumberFormat="1" applyFont="1" applyBorder="1" applyAlignment="1" applyProtection="1">
      <alignment horizontal="center" vertical="center"/>
      <protection/>
    </xf>
    <xf numFmtId="41" fontId="9" fillId="0" borderId="19" xfId="20" applyNumberFormat="1" applyFont="1" applyBorder="1" applyAlignment="1" applyProtection="1">
      <alignment vertical="center"/>
      <protection/>
    </xf>
    <xf numFmtId="3" fontId="9" fillId="0" borderId="19" xfId="22" applyNumberFormat="1" applyFont="1" applyBorder="1" applyAlignment="1" applyProtection="1">
      <alignment horizontal="center" vertical="center"/>
      <protection/>
    </xf>
    <xf numFmtId="41" fontId="9" fillId="0" borderId="19" xfId="23" applyNumberFormat="1" applyFont="1" applyBorder="1" applyAlignment="1" applyProtection="1">
      <alignment horizontal="center" vertical="center"/>
      <protection/>
    </xf>
    <xf numFmtId="41" fontId="9" fillId="0" borderId="20" xfId="23" applyNumberFormat="1" applyFont="1" applyBorder="1" applyAlignment="1" applyProtection="1">
      <alignment horizontal="center" vertical="center"/>
      <protection/>
    </xf>
    <xf numFmtId="41" fontId="9" fillId="0" borderId="12" xfId="22" applyNumberFormat="1" applyFont="1" applyBorder="1" applyAlignment="1" applyProtection="1">
      <alignment horizontal="center" vertical="center"/>
      <protection/>
    </xf>
    <xf numFmtId="41" fontId="9" fillId="0" borderId="12" xfId="20" applyNumberFormat="1" applyFont="1" applyBorder="1" applyAlignment="1" applyProtection="1">
      <alignment vertical="center"/>
      <protection/>
    </xf>
    <xf numFmtId="41" fontId="23" fillId="0" borderId="1" xfId="22" applyNumberFormat="1" applyFont="1" applyBorder="1" applyAlignment="1" applyProtection="1">
      <alignment horizontal="center" vertical="center"/>
      <protection/>
    </xf>
    <xf numFmtId="177" fontId="23" fillId="0" borderId="1" xfId="20" applyNumberFormat="1" applyFont="1" applyBorder="1" applyAlignment="1" applyProtection="1">
      <alignment vertical="center"/>
      <protection/>
    </xf>
    <xf numFmtId="37" fontId="9" fillId="0" borderId="6" xfId="20" applyFont="1" applyBorder="1" applyAlignment="1" applyProtection="1">
      <alignment horizontal="left" vertical="center" indent="1"/>
      <protection locked="0"/>
    </xf>
    <xf numFmtId="177" fontId="9" fillId="0" borderId="7" xfId="20" applyNumberFormat="1" applyFont="1" applyBorder="1" applyAlignment="1" applyProtection="1">
      <alignment vertical="center"/>
      <protection locked="0"/>
    </xf>
    <xf numFmtId="177" fontId="9" fillId="0" borderId="7" xfId="20" applyNumberFormat="1" applyFont="1" applyBorder="1" applyAlignment="1" applyProtection="1">
      <alignment vertical="center"/>
      <protection/>
    </xf>
    <xf numFmtId="37" fontId="21" fillId="0" borderId="18" xfId="20" applyFont="1" applyBorder="1" applyAlignment="1" applyProtection="1">
      <alignment horizontal="center" vertical="center"/>
      <protection locked="0"/>
    </xf>
    <xf numFmtId="177" fontId="23" fillId="0" borderId="19" xfId="20" applyNumberFormat="1" applyFont="1" applyBorder="1" applyAlignment="1" applyProtection="1">
      <alignment vertical="center"/>
      <protection locked="0"/>
    </xf>
    <xf numFmtId="41" fontId="23" fillId="0" borderId="19" xfId="22" applyNumberFormat="1" applyFont="1" applyBorder="1" applyAlignment="1" applyProtection="1">
      <alignment horizontal="center" vertical="center"/>
      <protection/>
    </xf>
    <xf numFmtId="41" fontId="23" fillId="0" borderId="19" xfId="20" applyNumberFormat="1" applyFont="1" applyBorder="1" applyAlignment="1" applyProtection="1">
      <alignment vertical="center"/>
      <protection/>
    </xf>
    <xf numFmtId="3" fontId="23" fillId="0" borderId="19" xfId="22" applyNumberFormat="1" applyFont="1" applyBorder="1" applyAlignment="1" applyProtection="1">
      <alignment horizontal="center" vertical="center"/>
      <protection/>
    </xf>
    <xf numFmtId="41" fontId="23" fillId="0" borderId="19" xfId="23" applyNumberFormat="1" applyFont="1" applyBorder="1" applyAlignment="1" applyProtection="1">
      <alignment horizontal="center" vertical="center"/>
      <protection/>
    </xf>
    <xf numFmtId="41" fontId="23" fillId="0" borderId="20" xfId="23" applyNumberFormat="1" applyFont="1" applyBorder="1" applyAlignment="1" applyProtection="1">
      <alignment horizontal="center" vertical="center"/>
      <protection/>
    </xf>
    <xf numFmtId="37" fontId="26" fillId="0" borderId="17" xfId="20" applyFont="1" applyBorder="1" applyAlignment="1" applyProtection="1" quotePrefix="1">
      <alignment horizontal="left" vertical="center" wrapText="1"/>
      <protection locked="0"/>
    </xf>
    <xf numFmtId="37" fontId="8" fillId="0" borderId="21" xfId="20" applyFont="1" applyFill="1" applyBorder="1" applyAlignment="1" applyProtection="1">
      <alignment vertical="center"/>
      <protection locked="0"/>
    </xf>
    <xf numFmtId="37" fontId="8" fillId="0" borderId="21" xfId="20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8" fillId="0" borderId="22" xfId="20" applyFont="1" applyFill="1" applyBorder="1" applyAlignment="1" applyProtection="1">
      <alignment vertical="center"/>
      <protection locked="0"/>
    </xf>
    <xf numFmtId="37" fontId="8" fillId="0" borderId="22" xfId="20" applyFont="1" applyBorder="1" applyAlignment="1" applyProtection="1">
      <alignment vertical="center"/>
      <protection locked="0"/>
    </xf>
    <xf numFmtId="37" fontId="8" fillId="0" borderId="0" xfId="20" applyFont="1" applyBorder="1" applyAlignment="1" applyProtection="1">
      <alignment vertical="center"/>
      <protection locked="0"/>
    </xf>
    <xf numFmtId="37" fontId="7" fillId="0" borderId="0" xfId="20" applyFont="1" applyProtection="1">
      <alignment/>
      <protection locked="0"/>
    </xf>
    <xf numFmtId="37" fontId="24" fillId="0" borderId="0" xfId="20" applyFont="1" applyProtection="1">
      <alignment/>
      <protection locked="0"/>
    </xf>
    <xf numFmtId="0" fontId="0" fillId="0" borderId="0" xfId="22">
      <alignment/>
      <protection/>
    </xf>
    <xf numFmtId="179" fontId="8" fillId="0" borderId="0" xfId="20" applyNumberFormat="1" applyFont="1" applyProtection="1">
      <alignment/>
      <protection/>
    </xf>
    <xf numFmtId="179" fontId="8" fillId="0" borderId="0" xfId="20" applyNumberFormat="1" applyFont="1" applyProtection="1">
      <alignment/>
      <protection locked="0"/>
    </xf>
    <xf numFmtId="37" fontId="20" fillId="0" borderId="0" xfId="20" applyFont="1" applyProtection="1" quotePrefix="1">
      <alignment/>
      <protection locked="0"/>
    </xf>
    <xf numFmtId="179" fontId="29" fillId="0" borderId="0" xfId="20" applyNumberFormat="1" applyFont="1" applyProtection="1">
      <alignment/>
      <protection locked="0"/>
    </xf>
    <xf numFmtId="37" fontId="20" fillId="0" borderId="0" xfId="20" applyFont="1" applyProtection="1">
      <alignment/>
      <protection locked="0"/>
    </xf>
    <xf numFmtId="37" fontId="10" fillId="0" borderId="0" xfId="20" applyFont="1" applyProtection="1">
      <alignment/>
      <protection locked="0"/>
    </xf>
    <xf numFmtId="0" fontId="6" fillId="0" borderId="0" xfId="22" applyFont="1">
      <alignment/>
      <protection/>
    </xf>
    <xf numFmtId="37" fontId="6" fillId="0" borderId="0" xfId="20" applyFont="1" applyProtection="1">
      <alignment/>
      <protection/>
    </xf>
    <xf numFmtId="37" fontId="8" fillId="0" borderId="0" xfId="20" applyNumberFormat="1" applyFont="1" applyProtection="1">
      <alignment/>
      <protection locked="0"/>
    </xf>
    <xf numFmtId="37" fontId="27" fillId="0" borderId="0" xfId="20" applyFont="1" applyBorder="1" applyAlignment="1" applyProtection="1">
      <alignment horizontal="left" wrapText="1"/>
      <protection locked="0"/>
    </xf>
    <xf numFmtId="37" fontId="27" fillId="0" borderId="0" xfId="20" applyFont="1" applyBorder="1" applyAlignment="1" applyProtection="1">
      <alignment horizontal="left"/>
      <protection locked="0"/>
    </xf>
    <xf numFmtId="37" fontId="28" fillId="0" borderId="0" xfId="20" applyFont="1" applyBorder="1" applyAlignment="1" applyProtection="1">
      <alignment horizontal="left" wrapText="1"/>
      <protection locked="0"/>
    </xf>
  </cellXfs>
  <cellStyles count="18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86年度11月份執行明細表_1" xfId="20"/>
    <cellStyle name="一般_86年度11月執行總表bLL86-11" xfId="21"/>
    <cellStyle name="一般_資本支出空白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_歲入表一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643;&#25104;&#26124;\&#22519;&#34892;&#24773;&#24418;&#36865;&#31435;&#27861;&#38498;\9201q&#34920;\&#27506;&#20837;&#34920;&#201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稅課"/>
      <sheetName val="表2稅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tabSelected="1" zoomScale="85" zoomScaleNormal="85" workbookViewId="0" topLeftCell="A3">
      <selection activeCell="A18" sqref="A18"/>
    </sheetView>
  </sheetViews>
  <sheetFormatPr defaultColWidth="9.00390625" defaultRowHeight="16.5"/>
  <cols>
    <col min="1" max="1" width="33.50390625" style="121" customWidth="1"/>
    <col min="2" max="2" width="11.50390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9.75390625" style="2" hidden="1" customWidth="1"/>
    <col min="10" max="10" width="10.00390625" style="2" hidden="1" customWidth="1"/>
    <col min="11" max="11" width="4.875" style="2" customWidth="1"/>
    <col min="12" max="12" width="5.375" style="3" customWidth="1"/>
    <col min="13" max="13" width="11.125" style="2" customWidth="1"/>
    <col min="14" max="14" width="9.625" style="2" hidden="1" customWidth="1"/>
    <col min="15" max="15" width="9.00390625" style="2" hidden="1" customWidth="1"/>
    <col min="16" max="16" width="9.75390625" style="2" hidden="1" customWidth="1"/>
    <col min="17" max="17" width="8.125" style="2" hidden="1" customWidth="1"/>
    <col min="18" max="18" width="4.875" style="2" customWidth="1"/>
    <col min="19" max="19" width="4.875" style="3" customWidth="1"/>
    <col min="20" max="20" width="12.125" style="3" customWidth="1"/>
    <col min="21" max="21" width="4.875" style="3" customWidth="1"/>
    <col min="22" max="22" width="5.50390625" style="3" customWidth="1"/>
    <col min="23" max="23" width="0.5" style="2" hidden="1" customWidth="1"/>
    <col min="24" max="24" width="10.875" style="109" customWidth="1"/>
    <col min="25" max="25" width="10.125" style="109" customWidth="1"/>
    <col min="26" max="26" width="9.00390625" style="109" customWidth="1"/>
  </cols>
  <sheetData>
    <row r="1" spans="1:26" s="2" customFormat="1" ht="35.25" customHeight="1" hidden="1">
      <c r="A1" s="1" t="s">
        <v>0</v>
      </c>
      <c r="D1" s="3"/>
      <c r="G1" s="3"/>
      <c r="L1" s="3"/>
      <c r="S1" s="3"/>
      <c r="T1" s="3"/>
      <c r="U1" s="3"/>
      <c r="V1" s="3"/>
      <c r="W1" s="4" t="s">
        <v>1</v>
      </c>
      <c r="X1" s="5"/>
      <c r="Y1" s="5"/>
      <c r="Z1" s="5"/>
    </row>
    <row r="2" spans="1:26" s="2" customFormat="1" ht="35.25" customHeight="1">
      <c r="A2" s="6" t="s">
        <v>2</v>
      </c>
      <c r="D2" s="3"/>
      <c r="G2" s="3"/>
      <c r="L2" s="3"/>
      <c r="S2" s="3"/>
      <c r="T2" s="3"/>
      <c r="U2" s="3"/>
      <c r="V2" s="3"/>
      <c r="W2" s="4"/>
      <c r="X2" s="5"/>
      <c r="Y2" s="5"/>
      <c r="Z2" s="5"/>
    </row>
    <row r="3" spans="1:26" s="11" customFormat="1" ht="36" customHeight="1">
      <c r="A3" s="7" t="s">
        <v>3</v>
      </c>
      <c r="B3" s="8"/>
      <c r="C3" s="8"/>
      <c r="D3" s="9"/>
      <c r="E3" s="8"/>
      <c r="F3" s="8"/>
      <c r="G3" s="9"/>
      <c r="H3" s="8"/>
      <c r="I3" s="8"/>
      <c r="J3" s="8"/>
      <c r="K3" s="8"/>
      <c r="L3" s="9"/>
      <c r="M3" s="8"/>
      <c r="N3" s="8"/>
      <c r="O3" s="8"/>
      <c r="P3" s="8"/>
      <c r="Q3" s="8"/>
      <c r="R3" s="8"/>
      <c r="S3" s="9"/>
      <c r="T3" s="9"/>
      <c r="U3" s="9"/>
      <c r="V3" s="9"/>
      <c r="W3" s="8"/>
      <c r="X3" s="10"/>
      <c r="Y3" s="10"/>
      <c r="Z3" s="10"/>
    </row>
    <row r="4" spans="1:26" s="16" customFormat="1" ht="22.5" customHeight="1" thickBot="1">
      <c r="A4" s="12" t="s">
        <v>4</v>
      </c>
      <c r="B4" s="13"/>
      <c r="C4" s="13"/>
      <c r="D4" s="14"/>
      <c r="E4" s="13"/>
      <c r="F4" s="13"/>
      <c r="G4" s="14"/>
      <c r="H4" s="13"/>
      <c r="I4" s="13"/>
      <c r="J4" s="13"/>
      <c r="K4" s="13"/>
      <c r="L4" s="14"/>
      <c r="M4" s="13"/>
      <c r="N4" s="13"/>
      <c r="O4" s="13"/>
      <c r="P4" s="13"/>
      <c r="Q4" s="13"/>
      <c r="R4" s="13"/>
      <c r="S4" s="14"/>
      <c r="T4" s="14"/>
      <c r="U4" s="14"/>
      <c r="V4" s="15" t="s">
        <v>5</v>
      </c>
      <c r="X4" s="17"/>
      <c r="Y4" s="17"/>
      <c r="Z4" s="17"/>
    </row>
    <row r="5" spans="1:26" s="25" customFormat="1" ht="21" customHeight="1">
      <c r="A5" s="18"/>
      <c r="B5" s="19" t="s">
        <v>6</v>
      </c>
      <c r="C5" s="20"/>
      <c r="D5" s="21"/>
      <c r="E5" s="20" t="s">
        <v>7</v>
      </c>
      <c r="F5" s="20"/>
      <c r="G5" s="21"/>
      <c r="H5" s="20" t="s">
        <v>8</v>
      </c>
      <c r="I5" s="20"/>
      <c r="J5" s="20"/>
      <c r="K5" s="20"/>
      <c r="L5" s="21"/>
      <c r="M5" s="20"/>
      <c r="N5" s="20"/>
      <c r="O5" s="20"/>
      <c r="P5" s="20"/>
      <c r="Q5" s="20"/>
      <c r="R5" s="20"/>
      <c r="S5" s="21"/>
      <c r="T5" s="21"/>
      <c r="U5" s="21"/>
      <c r="V5" s="22"/>
      <c r="W5" s="23" t="s">
        <v>9</v>
      </c>
      <c r="X5" s="24"/>
      <c r="Y5" s="24"/>
      <c r="Z5" s="24"/>
    </row>
    <row r="6" spans="1:26" s="35" customFormat="1" ht="28.5" customHeight="1">
      <c r="A6" s="26" t="s">
        <v>10</v>
      </c>
      <c r="B6" s="27" t="s">
        <v>11</v>
      </c>
      <c r="C6" s="27" t="s">
        <v>12</v>
      </c>
      <c r="D6" s="28" t="s">
        <v>13</v>
      </c>
      <c r="E6" s="27" t="s">
        <v>11</v>
      </c>
      <c r="F6" s="27" t="s">
        <v>12</v>
      </c>
      <c r="G6" s="28" t="s">
        <v>13</v>
      </c>
      <c r="H6" s="29" t="s">
        <v>14</v>
      </c>
      <c r="I6" s="29"/>
      <c r="J6" s="29"/>
      <c r="K6" s="29"/>
      <c r="L6" s="30"/>
      <c r="M6" s="29" t="s">
        <v>15</v>
      </c>
      <c r="N6" s="29"/>
      <c r="O6" s="29"/>
      <c r="P6" s="29"/>
      <c r="Q6" s="29"/>
      <c r="R6" s="29"/>
      <c r="S6" s="30"/>
      <c r="T6" s="30" t="s">
        <v>16</v>
      </c>
      <c r="U6" s="31"/>
      <c r="V6" s="32"/>
      <c r="W6" s="33" t="s">
        <v>17</v>
      </c>
      <c r="X6" s="34"/>
      <c r="Y6" s="34"/>
      <c r="Z6" s="34"/>
    </row>
    <row r="7" spans="1:26" s="45" customFormat="1" ht="20.25" customHeight="1">
      <c r="A7" s="36"/>
      <c r="B7" s="37"/>
      <c r="C7" s="37"/>
      <c r="D7" s="38"/>
      <c r="E7" s="37"/>
      <c r="F7" s="37"/>
      <c r="G7" s="38"/>
      <c r="H7" s="39" t="s">
        <v>18</v>
      </c>
      <c r="I7" s="39" t="s">
        <v>19</v>
      </c>
      <c r="J7" s="39" t="s">
        <v>20</v>
      </c>
      <c r="K7" s="40" t="s">
        <v>21</v>
      </c>
      <c r="L7" s="40" t="s">
        <v>22</v>
      </c>
      <c r="M7" s="39" t="s">
        <v>18</v>
      </c>
      <c r="N7" s="39" t="s">
        <v>19</v>
      </c>
      <c r="O7" s="39" t="s">
        <v>20</v>
      </c>
      <c r="P7" s="39" t="s">
        <v>23</v>
      </c>
      <c r="Q7" s="39" t="s">
        <v>24</v>
      </c>
      <c r="R7" s="40" t="s">
        <v>21</v>
      </c>
      <c r="S7" s="40" t="s">
        <v>22</v>
      </c>
      <c r="T7" s="41" t="s">
        <v>18</v>
      </c>
      <c r="U7" s="40" t="s">
        <v>21</v>
      </c>
      <c r="V7" s="42" t="s">
        <v>22</v>
      </c>
      <c r="W7" s="43" t="s">
        <v>25</v>
      </c>
      <c r="X7" s="44"/>
      <c r="Y7" s="44"/>
      <c r="Z7" s="44"/>
    </row>
    <row r="8" spans="1:26" s="56" customFormat="1" ht="18.75" customHeight="1">
      <c r="A8" s="46" t="s">
        <v>66</v>
      </c>
      <c r="B8" s="47">
        <v>1207996</v>
      </c>
      <c r="C8" s="47">
        <v>309599</v>
      </c>
      <c r="D8" s="48">
        <v>1517595</v>
      </c>
      <c r="E8" s="47">
        <v>387892</v>
      </c>
      <c r="F8" s="47">
        <v>50877</v>
      </c>
      <c r="G8" s="48">
        <v>438769</v>
      </c>
      <c r="H8" s="47">
        <v>348664</v>
      </c>
      <c r="I8" s="47">
        <v>328901</v>
      </c>
      <c r="J8" s="47">
        <v>19765</v>
      </c>
      <c r="K8" s="49">
        <v>28.863009480163843</v>
      </c>
      <c r="L8" s="50">
        <v>89.88687572829551</v>
      </c>
      <c r="M8" s="47">
        <v>39281</v>
      </c>
      <c r="N8" s="47">
        <v>36052</v>
      </c>
      <c r="O8" s="47">
        <v>2854</v>
      </c>
      <c r="P8" s="47">
        <v>347</v>
      </c>
      <c r="Q8" s="47">
        <v>24</v>
      </c>
      <c r="R8" s="51">
        <v>12.68770247965917</v>
      </c>
      <c r="S8" s="51">
        <v>77.20777561570061</v>
      </c>
      <c r="T8" s="47">
        <v>387945</v>
      </c>
      <c r="U8" s="52">
        <v>25.563144317159715</v>
      </c>
      <c r="V8" s="53">
        <v>88.41668394986884</v>
      </c>
      <c r="W8" s="54"/>
      <c r="X8" s="55"/>
      <c r="Y8" s="55"/>
      <c r="Z8" s="55"/>
    </row>
    <row r="9" spans="1:26" s="56" customFormat="1" ht="18.75" customHeight="1">
      <c r="A9" s="57" t="s">
        <v>67</v>
      </c>
      <c r="B9" s="58">
        <v>21028</v>
      </c>
      <c r="C9" s="58">
        <v>8951</v>
      </c>
      <c r="D9" s="59">
        <v>29979</v>
      </c>
      <c r="E9" s="58">
        <v>6661</v>
      </c>
      <c r="F9" s="58">
        <v>914</v>
      </c>
      <c r="G9" s="59">
        <v>7575</v>
      </c>
      <c r="H9" s="58">
        <v>5242</v>
      </c>
      <c r="I9" s="58">
        <v>4260</v>
      </c>
      <c r="J9" s="58">
        <v>980</v>
      </c>
      <c r="K9" s="60">
        <v>24.928666539851626</v>
      </c>
      <c r="L9" s="61">
        <v>78.69689235850473</v>
      </c>
      <c r="M9" s="58">
        <v>358</v>
      </c>
      <c r="N9" s="58">
        <v>234</v>
      </c>
      <c r="O9" s="58">
        <v>123</v>
      </c>
      <c r="P9" s="58">
        <v>0</v>
      </c>
      <c r="Q9" s="58">
        <v>0</v>
      </c>
      <c r="R9" s="62">
        <v>3.999553122556139</v>
      </c>
      <c r="S9" s="62">
        <v>39.16849015317287</v>
      </c>
      <c r="T9" s="59">
        <v>5600</v>
      </c>
      <c r="U9" s="63">
        <v>18.679742486407154</v>
      </c>
      <c r="V9" s="64">
        <v>73.92739273927393</v>
      </c>
      <c r="W9" s="65"/>
      <c r="X9" s="55"/>
      <c r="Y9" s="55"/>
      <c r="Z9" s="55"/>
    </row>
    <row r="10" spans="1:26" s="56" customFormat="1" ht="18.75" customHeight="1">
      <c r="A10" s="66" t="s">
        <v>26</v>
      </c>
      <c r="B10" s="58">
        <v>680</v>
      </c>
      <c r="C10" s="58">
        <v>62</v>
      </c>
      <c r="D10" s="59">
        <v>742</v>
      </c>
      <c r="E10" s="58">
        <v>260</v>
      </c>
      <c r="F10" s="58">
        <v>15</v>
      </c>
      <c r="G10" s="59">
        <v>275</v>
      </c>
      <c r="H10" s="58">
        <v>230</v>
      </c>
      <c r="I10" s="58">
        <v>225</v>
      </c>
      <c r="J10" s="58">
        <v>5</v>
      </c>
      <c r="K10" s="60">
        <v>33.82352941176471</v>
      </c>
      <c r="L10" s="61">
        <v>88.46153846153845</v>
      </c>
      <c r="M10" s="58">
        <v>1</v>
      </c>
      <c r="N10" s="58">
        <v>1</v>
      </c>
      <c r="O10" s="58">
        <v>0</v>
      </c>
      <c r="P10" s="58">
        <v>0</v>
      </c>
      <c r="Q10" s="58">
        <v>0</v>
      </c>
      <c r="R10" s="62">
        <v>1.6129032258064515</v>
      </c>
      <c r="S10" s="62">
        <v>6.666666666666667</v>
      </c>
      <c r="T10" s="59">
        <v>231</v>
      </c>
      <c r="U10" s="63">
        <v>31.132075471698112</v>
      </c>
      <c r="V10" s="64">
        <v>84</v>
      </c>
      <c r="W10" s="67"/>
      <c r="X10" s="55"/>
      <c r="Y10" s="55"/>
      <c r="Z10" s="55"/>
    </row>
    <row r="11" spans="1:26" s="56" customFormat="1" ht="18.75" customHeight="1">
      <c r="A11" s="66" t="s">
        <v>27</v>
      </c>
      <c r="B11" s="58">
        <v>872</v>
      </c>
      <c r="C11" s="58">
        <v>21</v>
      </c>
      <c r="D11" s="59">
        <v>893</v>
      </c>
      <c r="E11" s="58">
        <v>295</v>
      </c>
      <c r="F11" s="58">
        <v>6</v>
      </c>
      <c r="G11" s="59">
        <v>301</v>
      </c>
      <c r="H11" s="58">
        <v>278</v>
      </c>
      <c r="I11" s="58">
        <v>267</v>
      </c>
      <c r="J11" s="58">
        <v>11</v>
      </c>
      <c r="K11" s="60">
        <v>31.880733944954127</v>
      </c>
      <c r="L11" s="61">
        <v>94.23728813559322</v>
      </c>
      <c r="M11" s="58">
        <v>1</v>
      </c>
      <c r="N11" s="58">
        <v>1</v>
      </c>
      <c r="O11" s="58">
        <v>0</v>
      </c>
      <c r="P11" s="58">
        <v>0</v>
      </c>
      <c r="Q11" s="58">
        <v>0</v>
      </c>
      <c r="R11" s="62">
        <v>4.761904761904762</v>
      </c>
      <c r="S11" s="62">
        <v>16.666666666666664</v>
      </c>
      <c r="T11" s="59">
        <v>279</v>
      </c>
      <c r="U11" s="63">
        <v>31.24300111982083</v>
      </c>
      <c r="V11" s="64">
        <v>92.69102990033223</v>
      </c>
      <c r="W11" s="67"/>
      <c r="X11" s="55"/>
      <c r="Y11" s="55"/>
      <c r="Z11" s="55"/>
    </row>
    <row r="12" spans="1:26" s="56" customFormat="1" ht="18.75" customHeight="1">
      <c r="A12" s="66" t="s">
        <v>28</v>
      </c>
      <c r="B12" s="58">
        <v>196</v>
      </c>
      <c r="C12" s="58">
        <v>49</v>
      </c>
      <c r="D12" s="59">
        <v>245</v>
      </c>
      <c r="E12" s="58">
        <v>82</v>
      </c>
      <c r="F12" s="58">
        <v>4</v>
      </c>
      <c r="G12" s="59">
        <v>86</v>
      </c>
      <c r="H12" s="58">
        <v>79</v>
      </c>
      <c r="I12" s="58">
        <v>53</v>
      </c>
      <c r="J12" s="58">
        <v>25</v>
      </c>
      <c r="K12" s="60">
        <v>40.30612244897959</v>
      </c>
      <c r="L12" s="61">
        <v>96.34146341463415</v>
      </c>
      <c r="M12" s="58">
        <v>3</v>
      </c>
      <c r="N12" s="58">
        <v>0</v>
      </c>
      <c r="O12" s="58">
        <v>2</v>
      </c>
      <c r="P12" s="58">
        <v>0</v>
      </c>
      <c r="Q12" s="58">
        <v>0</v>
      </c>
      <c r="R12" s="62">
        <v>6.122448979591836</v>
      </c>
      <c r="S12" s="62">
        <v>75</v>
      </c>
      <c r="T12" s="59">
        <v>82</v>
      </c>
      <c r="U12" s="63">
        <v>33.46938775510204</v>
      </c>
      <c r="V12" s="64">
        <v>95.34883720930233</v>
      </c>
      <c r="W12" s="65"/>
      <c r="X12" s="55"/>
      <c r="Y12" s="68"/>
      <c r="Z12" s="68"/>
    </row>
    <row r="13" spans="1:26" s="56" customFormat="1" ht="18.75" customHeight="1">
      <c r="A13" s="66" t="s">
        <v>29</v>
      </c>
      <c r="B13" s="58">
        <v>3899</v>
      </c>
      <c r="C13" s="58">
        <v>401</v>
      </c>
      <c r="D13" s="59">
        <v>4300</v>
      </c>
      <c r="E13" s="58">
        <v>1258</v>
      </c>
      <c r="F13" s="58">
        <v>4</v>
      </c>
      <c r="G13" s="59">
        <v>1262</v>
      </c>
      <c r="H13" s="58">
        <v>1191</v>
      </c>
      <c r="I13" s="58">
        <v>848</v>
      </c>
      <c r="J13" s="58">
        <v>343</v>
      </c>
      <c r="K13" s="60">
        <v>30.546293921518338</v>
      </c>
      <c r="L13" s="61">
        <v>94.67408585055644</v>
      </c>
      <c r="M13" s="58">
        <v>1</v>
      </c>
      <c r="N13" s="58">
        <v>1</v>
      </c>
      <c r="O13" s="58">
        <v>0</v>
      </c>
      <c r="P13" s="58">
        <v>0</v>
      </c>
      <c r="Q13" s="58">
        <v>0</v>
      </c>
      <c r="R13" s="69" t="s">
        <v>30</v>
      </c>
      <c r="S13" s="62">
        <v>25</v>
      </c>
      <c r="T13" s="59">
        <v>1192</v>
      </c>
      <c r="U13" s="63">
        <v>27.72093023255814</v>
      </c>
      <c r="V13" s="64">
        <v>94.45324881141046</v>
      </c>
      <c r="W13" s="70"/>
      <c r="X13" s="55"/>
      <c r="Y13" s="55"/>
      <c r="Z13" s="55"/>
    </row>
    <row r="14" spans="1:26" s="56" customFormat="1" ht="18.75" customHeight="1">
      <c r="A14" s="66" t="s">
        <v>31</v>
      </c>
      <c r="B14" s="58">
        <v>845</v>
      </c>
      <c r="C14" s="58">
        <v>51</v>
      </c>
      <c r="D14" s="59">
        <v>896</v>
      </c>
      <c r="E14" s="58">
        <v>241</v>
      </c>
      <c r="F14" s="58">
        <v>7</v>
      </c>
      <c r="G14" s="59">
        <v>248</v>
      </c>
      <c r="H14" s="58">
        <v>187</v>
      </c>
      <c r="I14" s="58">
        <v>159</v>
      </c>
      <c r="J14" s="58">
        <v>28</v>
      </c>
      <c r="K14" s="60">
        <v>22.130177514792898</v>
      </c>
      <c r="L14" s="61">
        <v>77.59336099585063</v>
      </c>
      <c r="M14" s="58">
        <v>1</v>
      </c>
      <c r="N14" s="58">
        <v>1</v>
      </c>
      <c r="O14" s="58">
        <v>0</v>
      </c>
      <c r="P14" s="58">
        <v>0</v>
      </c>
      <c r="Q14" s="58">
        <v>0</v>
      </c>
      <c r="R14" s="62">
        <v>1.9607843137254901</v>
      </c>
      <c r="S14" s="62">
        <v>14.285714285714285</v>
      </c>
      <c r="T14" s="59">
        <v>188</v>
      </c>
      <c r="U14" s="63">
        <v>20.982142857142858</v>
      </c>
      <c r="V14" s="64">
        <v>75.80645161290323</v>
      </c>
      <c r="W14" s="67"/>
      <c r="X14" s="55"/>
      <c r="Y14" s="55"/>
      <c r="Z14" s="55"/>
    </row>
    <row r="15" spans="1:26" s="56" customFormat="1" ht="18.75" customHeight="1">
      <c r="A15" s="66" t="s">
        <v>32</v>
      </c>
      <c r="B15" s="58">
        <v>163</v>
      </c>
      <c r="C15" s="58">
        <v>20</v>
      </c>
      <c r="D15" s="59">
        <v>183</v>
      </c>
      <c r="E15" s="58">
        <v>37</v>
      </c>
      <c r="F15" s="58">
        <v>2</v>
      </c>
      <c r="G15" s="59">
        <v>39</v>
      </c>
      <c r="H15" s="58">
        <v>31</v>
      </c>
      <c r="I15" s="58">
        <v>28</v>
      </c>
      <c r="J15" s="58">
        <v>3</v>
      </c>
      <c r="K15" s="60">
        <v>19.018404907975462</v>
      </c>
      <c r="L15" s="61">
        <v>83.78378378378379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62" t="s">
        <v>33</v>
      </c>
      <c r="S15" s="62" t="s">
        <v>34</v>
      </c>
      <c r="T15" s="59">
        <v>31</v>
      </c>
      <c r="U15" s="63">
        <v>16.939890710382514</v>
      </c>
      <c r="V15" s="64">
        <v>79.48717948717949</v>
      </c>
      <c r="W15" s="54" t="s">
        <v>68</v>
      </c>
      <c r="X15" s="55"/>
      <c r="Y15" s="68"/>
      <c r="Z15" s="68"/>
    </row>
    <row r="16" spans="1:26" s="56" customFormat="1" ht="18.75" customHeight="1">
      <c r="A16" s="66" t="s">
        <v>35</v>
      </c>
      <c r="B16" s="58">
        <v>345</v>
      </c>
      <c r="C16" s="58">
        <v>1187</v>
      </c>
      <c r="D16" s="59">
        <v>1532</v>
      </c>
      <c r="E16" s="58">
        <v>26</v>
      </c>
      <c r="F16" s="58">
        <v>0</v>
      </c>
      <c r="G16" s="59">
        <v>26</v>
      </c>
      <c r="H16" s="58">
        <v>24</v>
      </c>
      <c r="I16" s="58">
        <v>21</v>
      </c>
      <c r="J16" s="58">
        <v>3</v>
      </c>
      <c r="K16" s="60">
        <v>6.956521739130435</v>
      </c>
      <c r="L16" s="61">
        <v>92.3076923076923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62" t="s">
        <v>33</v>
      </c>
      <c r="S16" s="62" t="s">
        <v>34</v>
      </c>
      <c r="T16" s="59">
        <v>24</v>
      </c>
      <c r="U16" s="63">
        <v>1.5665796344647518</v>
      </c>
      <c r="V16" s="64">
        <v>92.3076923076923</v>
      </c>
      <c r="W16" s="65"/>
      <c r="X16" s="55"/>
      <c r="Y16" s="55"/>
      <c r="Z16" s="55"/>
    </row>
    <row r="17" spans="1:26" s="56" customFormat="1" ht="18.75" customHeight="1">
      <c r="A17" s="66" t="s">
        <v>36</v>
      </c>
      <c r="B17" s="58">
        <v>581</v>
      </c>
      <c r="C17" s="58">
        <v>775</v>
      </c>
      <c r="D17" s="59">
        <v>1356</v>
      </c>
      <c r="E17" s="58">
        <v>203</v>
      </c>
      <c r="F17" s="58">
        <v>44</v>
      </c>
      <c r="G17" s="59">
        <v>247</v>
      </c>
      <c r="H17" s="58">
        <v>184</v>
      </c>
      <c r="I17" s="58">
        <v>159</v>
      </c>
      <c r="J17" s="58">
        <v>24</v>
      </c>
      <c r="K17" s="60">
        <v>31.669535283993117</v>
      </c>
      <c r="L17" s="61">
        <v>90.64039408866995</v>
      </c>
      <c r="M17" s="58">
        <v>2</v>
      </c>
      <c r="N17" s="58">
        <v>2</v>
      </c>
      <c r="O17" s="58">
        <v>0</v>
      </c>
      <c r="P17" s="58">
        <v>0</v>
      </c>
      <c r="Q17" s="58">
        <v>0</v>
      </c>
      <c r="R17" s="69" t="s">
        <v>30</v>
      </c>
      <c r="S17" s="62">
        <v>4.545454545454546</v>
      </c>
      <c r="T17" s="59">
        <v>186</v>
      </c>
      <c r="U17" s="63">
        <v>13.716814159292035</v>
      </c>
      <c r="V17" s="64">
        <v>75.30364372469636</v>
      </c>
      <c r="W17" s="65"/>
      <c r="X17" s="55"/>
      <c r="Y17" s="55"/>
      <c r="Z17" s="55"/>
    </row>
    <row r="18" spans="1:26" s="56" customFormat="1" ht="18.75" customHeight="1">
      <c r="A18" s="66" t="s">
        <v>37</v>
      </c>
      <c r="B18" s="58">
        <v>531</v>
      </c>
      <c r="C18" s="58">
        <v>4</v>
      </c>
      <c r="D18" s="59">
        <v>535</v>
      </c>
      <c r="E18" s="58">
        <v>214</v>
      </c>
      <c r="F18" s="58">
        <v>1</v>
      </c>
      <c r="G18" s="59">
        <v>215</v>
      </c>
      <c r="H18" s="58">
        <v>203</v>
      </c>
      <c r="I18" s="58">
        <v>200</v>
      </c>
      <c r="J18" s="58">
        <v>3</v>
      </c>
      <c r="K18" s="60">
        <v>38.22975517890772</v>
      </c>
      <c r="L18" s="61">
        <v>94.85981308411215</v>
      </c>
      <c r="M18" s="58">
        <v>1</v>
      </c>
      <c r="N18" s="58">
        <v>1</v>
      </c>
      <c r="O18" s="58">
        <v>0</v>
      </c>
      <c r="P18" s="58">
        <v>0</v>
      </c>
      <c r="Q18" s="58">
        <v>0</v>
      </c>
      <c r="R18" s="62">
        <v>25</v>
      </c>
      <c r="S18" s="62">
        <v>100</v>
      </c>
      <c r="T18" s="59">
        <v>204</v>
      </c>
      <c r="U18" s="63">
        <v>38.13084112149533</v>
      </c>
      <c r="V18" s="64">
        <v>94.88372093023256</v>
      </c>
      <c r="W18" s="65"/>
      <c r="X18" s="55"/>
      <c r="Y18" s="55"/>
      <c r="Z18" s="55"/>
    </row>
    <row r="19" spans="1:26" s="56" customFormat="1" ht="18.75" customHeight="1">
      <c r="A19" s="71" t="s">
        <v>38</v>
      </c>
      <c r="B19" s="58">
        <v>900</v>
      </c>
      <c r="C19" s="58">
        <v>97</v>
      </c>
      <c r="D19" s="59">
        <v>997</v>
      </c>
      <c r="E19" s="58">
        <v>617</v>
      </c>
      <c r="F19" s="58">
        <v>1</v>
      </c>
      <c r="G19" s="59">
        <v>618</v>
      </c>
      <c r="H19" s="58">
        <v>604</v>
      </c>
      <c r="I19" s="58">
        <v>597</v>
      </c>
      <c r="J19" s="58">
        <v>7</v>
      </c>
      <c r="K19" s="60">
        <v>67.11111111111111</v>
      </c>
      <c r="L19" s="61">
        <v>97.89303079416531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62" t="s">
        <v>33</v>
      </c>
      <c r="S19" s="62" t="s">
        <v>34</v>
      </c>
      <c r="T19" s="59">
        <v>604</v>
      </c>
      <c r="U19" s="63">
        <v>60.58174523570712</v>
      </c>
      <c r="V19" s="64">
        <v>97.73462783171522</v>
      </c>
      <c r="W19" s="67"/>
      <c r="X19" s="55"/>
      <c r="Y19" s="68"/>
      <c r="Z19" s="68"/>
    </row>
    <row r="20" spans="1:26" s="56" customFormat="1" ht="18.75" customHeight="1">
      <c r="A20" s="66" t="s">
        <v>39</v>
      </c>
      <c r="B20" s="58">
        <v>3307</v>
      </c>
      <c r="C20" s="58">
        <v>1816</v>
      </c>
      <c r="D20" s="59">
        <v>5123</v>
      </c>
      <c r="E20" s="58">
        <v>774</v>
      </c>
      <c r="F20" s="58">
        <v>315</v>
      </c>
      <c r="G20" s="59">
        <v>1089</v>
      </c>
      <c r="H20" s="58">
        <v>630</v>
      </c>
      <c r="I20" s="58">
        <v>500</v>
      </c>
      <c r="J20" s="58">
        <v>130</v>
      </c>
      <c r="K20" s="60">
        <v>19.050498941638946</v>
      </c>
      <c r="L20" s="61">
        <v>81.3953488372093</v>
      </c>
      <c r="M20" s="58">
        <v>206</v>
      </c>
      <c r="N20" s="58">
        <v>189</v>
      </c>
      <c r="O20" s="58">
        <v>16</v>
      </c>
      <c r="P20" s="58">
        <v>0</v>
      </c>
      <c r="Q20" s="58">
        <v>0</v>
      </c>
      <c r="R20" s="62">
        <v>11.343612334801762</v>
      </c>
      <c r="S20" s="62">
        <v>65.39682539682539</v>
      </c>
      <c r="T20" s="59">
        <v>836</v>
      </c>
      <c r="U20" s="63">
        <v>16.31856334179192</v>
      </c>
      <c r="V20" s="64">
        <v>76.76767676767676</v>
      </c>
      <c r="W20" s="54"/>
      <c r="X20" s="55"/>
      <c r="Y20" s="68"/>
      <c r="Z20" s="68"/>
    </row>
    <row r="21" spans="1:26" s="56" customFormat="1" ht="18.75" customHeight="1">
      <c r="A21" s="66" t="s">
        <v>40</v>
      </c>
      <c r="B21" s="58">
        <v>432</v>
      </c>
      <c r="C21" s="58">
        <v>11</v>
      </c>
      <c r="D21" s="59">
        <v>443</v>
      </c>
      <c r="E21" s="58">
        <v>103</v>
      </c>
      <c r="F21" s="58">
        <v>2</v>
      </c>
      <c r="G21" s="59">
        <v>105</v>
      </c>
      <c r="H21" s="58">
        <v>81</v>
      </c>
      <c r="I21" s="58">
        <v>75</v>
      </c>
      <c r="J21" s="58">
        <v>6</v>
      </c>
      <c r="K21" s="60">
        <v>18.75</v>
      </c>
      <c r="L21" s="61">
        <v>78.64077669902912</v>
      </c>
      <c r="M21" s="58">
        <v>1</v>
      </c>
      <c r="N21" s="58">
        <v>1</v>
      </c>
      <c r="O21" s="58">
        <v>0</v>
      </c>
      <c r="P21" s="58">
        <v>0</v>
      </c>
      <c r="Q21" s="58">
        <v>0</v>
      </c>
      <c r="R21" s="62">
        <v>9.090909090909092</v>
      </c>
      <c r="S21" s="62">
        <v>50</v>
      </c>
      <c r="T21" s="59">
        <v>82</v>
      </c>
      <c r="U21" s="63">
        <v>18.510158013544018</v>
      </c>
      <c r="V21" s="64">
        <v>78.0952380952381</v>
      </c>
      <c r="W21" s="54"/>
      <c r="X21" s="72"/>
      <c r="Y21" s="55"/>
      <c r="Z21" s="55"/>
    </row>
    <row r="22" spans="1:26" s="56" customFormat="1" ht="18.75" customHeight="1">
      <c r="A22" s="71" t="s">
        <v>41</v>
      </c>
      <c r="B22" s="58">
        <v>1066</v>
      </c>
      <c r="C22" s="58">
        <v>650</v>
      </c>
      <c r="D22" s="59">
        <v>1716</v>
      </c>
      <c r="E22" s="58">
        <v>241</v>
      </c>
      <c r="F22" s="58">
        <v>106</v>
      </c>
      <c r="G22" s="59">
        <v>347</v>
      </c>
      <c r="H22" s="58">
        <v>218</v>
      </c>
      <c r="I22" s="58">
        <v>186</v>
      </c>
      <c r="J22" s="58">
        <v>33</v>
      </c>
      <c r="K22" s="60">
        <v>20.45028142589118</v>
      </c>
      <c r="L22" s="61">
        <v>90.45643153526972</v>
      </c>
      <c r="M22" s="58">
        <v>105</v>
      </c>
      <c r="N22" s="58">
        <v>1</v>
      </c>
      <c r="O22" s="58">
        <v>105</v>
      </c>
      <c r="P22" s="58">
        <v>0</v>
      </c>
      <c r="Q22" s="58">
        <v>0</v>
      </c>
      <c r="R22" s="62">
        <v>16.153846153846153</v>
      </c>
      <c r="S22" s="62">
        <v>99.05660377358491</v>
      </c>
      <c r="T22" s="59">
        <v>323</v>
      </c>
      <c r="U22" s="63">
        <v>18.822843822843822</v>
      </c>
      <c r="V22" s="64">
        <v>93.0835734870317</v>
      </c>
      <c r="W22" s="73"/>
      <c r="X22" s="55"/>
      <c r="Y22" s="55"/>
      <c r="Z22" s="55"/>
    </row>
    <row r="23" spans="1:26" s="56" customFormat="1" ht="18.75" customHeight="1">
      <c r="A23" s="66" t="s">
        <v>42</v>
      </c>
      <c r="B23" s="58">
        <v>626</v>
      </c>
      <c r="C23" s="58">
        <v>44</v>
      </c>
      <c r="D23" s="59">
        <v>670</v>
      </c>
      <c r="E23" s="58">
        <v>203</v>
      </c>
      <c r="F23" s="58">
        <v>37</v>
      </c>
      <c r="G23" s="59">
        <v>240</v>
      </c>
      <c r="H23" s="58">
        <v>195</v>
      </c>
      <c r="I23" s="58">
        <v>137</v>
      </c>
      <c r="J23" s="58">
        <v>58</v>
      </c>
      <c r="K23" s="60">
        <v>31.150159744408946</v>
      </c>
      <c r="L23" s="61">
        <v>96.05911330049261</v>
      </c>
      <c r="M23" s="58">
        <v>36</v>
      </c>
      <c r="N23" s="58">
        <v>36</v>
      </c>
      <c r="O23" s="58">
        <v>0</v>
      </c>
      <c r="P23" s="58">
        <v>0</v>
      </c>
      <c r="Q23" s="58">
        <v>0</v>
      </c>
      <c r="R23" s="62">
        <v>81.81818181818183</v>
      </c>
      <c r="S23" s="62">
        <v>97.2972972972973</v>
      </c>
      <c r="T23" s="59">
        <v>231</v>
      </c>
      <c r="U23" s="63">
        <v>34.47761194029851</v>
      </c>
      <c r="V23" s="64">
        <v>96.25</v>
      </c>
      <c r="W23" s="54"/>
      <c r="X23" s="55"/>
      <c r="Y23" s="68"/>
      <c r="Z23" s="68"/>
    </row>
    <row r="24" spans="1:26" s="56" customFormat="1" ht="18.75" customHeight="1">
      <c r="A24" s="66" t="s">
        <v>43</v>
      </c>
      <c r="B24" s="58">
        <v>348</v>
      </c>
      <c r="C24" s="58">
        <v>5</v>
      </c>
      <c r="D24" s="59">
        <v>353</v>
      </c>
      <c r="E24" s="58">
        <v>127</v>
      </c>
      <c r="F24" s="58">
        <v>0</v>
      </c>
      <c r="G24" s="59">
        <v>127</v>
      </c>
      <c r="H24" s="58">
        <v>115</v>
      </c>
      <c r="I24" s="58">
        <v>99</v>
      </c>
      <c r="J24" s="58">
        <v>16</v>
      </c>
      <c r="K24" s="60">
        <v>33.04597701149425</v>
      </c>
      <c r="L24" s="61">
        <v>90.5511811023622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62" t="s">
        <v>33</v>
      </c>
      <c r="S24" s="62" t="s">
        <v>34</v>
      </c>
      <c r="T24" s="59">
        <v>115</v>
      </c>
      <c r="U24" s="63">
        <v>32.577903682719544</v>
      </c>
      <c r="V24" s="64">
        <v>90.5511811023622</v>
      </c>
      <c r="W24" s="65"/>
      <c r="X24" s="55"/>
      <c r="Y24" s="55"/>
      <c r="Z24" s="55"/>
    </row>
    <row r="25" spans="1:26" s="56" customFormat="1" ht="18.75" customHeight="1">
      <c r="A25" s="66" t="s">
        <v>44</v>
      </c>
      <c r="B25" s="58">
        <v>54</v>
      </c>
      <c r="C25" s="58">
        <v>1</v>
      </c>
      <c r="D25" s="59">
        <v>55</v>
      </c>
      <c r="E25" s="58">
        <v>22</v>
      </c>
      <c r="F25" s="58">
        <v>1</v>
      </c>
      <c r="G25" s="59">
        <v>23</v>
      </c>
      <c r="H25" s="58">
        <v>18</v>
      </c>
      <c r="I25" s="58">
        <v>17</v>
      </c>
      <c r="J25" s="58">
        <v>0</v>
      </c>
      <c r="K25" s="60">
        <v>33.33333333333333</v>
      </c>
      <c r="L25" s="61">
        <v>81.81818181818183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62" t="s">
        <v>33</v>
      </c>
      <c r="S25" s="62" t="s">
        <v>34</v>
      </c>
      <c r="T25" s="59">
        <v>18</v>
      </c>
      <c r="U25" s="63">
        <v>32.72727272727273</v>
      </c>
      <c r="V25" s="64">
        <v>78.26086956521739</v>
      </c>
      <c r="W25" s="74"/>
      <c r="X25" s="55"/>
      <c r="Y25" s="55"/>
      <c r="Z25" s="55"/>
    </row>
    <row r="26" spans="1:26" s="56" customFormat="1" ht="18.75" customHeight="1">
      <c r="A26" s="66" t="s">
        <v>45</v>
      </c>
      <c r="B26" s="58">
        <v>510</v>
      </c>
      <c r="C26" s="58">
        <v>47</v>
      </c>
      <c r="D26" s="59">
        <v>557</v>
      </c>
      <c r="E26" s="58">
        <v>131</v>
      </c>
      <c r="F26" s="58">
        <v>1</v>
      </c>
      <c r="G26" s="59">
        <v>132</v>
      </c>
      <c r="H26" s="58">
        <v>112</v>
      </c>
      <c r="I26" s="58">
        <v>111</v>
      </c>
      <c r="J26" s="58">
        <v>1</v>
      </c>
      <c r="K26" s="60">
        <v>21.96078431372549</v>
      </c>
      <c r="L26" s="61">
        <v>85.49618320610686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62" t="s">
        <v>33</v>
      </c>
      <c r="S26" s="62" t="s">
        <v>34</v>
      </c>
      <c r="T26" s="59">
        <v>112</v>
      </c>
      <c r="U26" s="63">
        <v>20.107719928186714</v>
      </c>
      <c r="V26" s="64">
        <v>84.84848484848484</v>
      </c>
      <c r="W26" s="75"/>
      <c r="X26" s="55"/>
      <c r="Y26" s="55"/>
      <c r="Z26" s="55"/>
    </row>
    <row r="27" spans="1:26" s="56" customFormat="1" ht="18.75" customHeight="1">
      <c r="A27" s="66" t="s">
        <v>46</v>
      </c>
      <c r="B27" s="58">
        <v>3470</v>
      </c>
      <c r="C27" s="58">
        <v>2230</v>
      </c>
      <c r="D27" s="59">
        <v>5700</v>
      </c>
      <c r="E27" s="58">
        <v>1258</v>
      </c>
      <c r="F27" s="58">
        <v>226</v>
      </c>
      <c r="G27" s="59">
        <v>1484</v>
      </c>
      <c r="H27" s="58">
        <v>542</v>
      </c>
      <c r="I27" s="58">
        <v>394</v>
      </c>
      <c r="J27" s="58">
        <v>148</v>
      </c>
      <c r="K27" s="60">
        <v>15.619596541786743</v>
      </c>
      <c r="L27" s="61">
        <v>43.08426073131956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62" t="s">
        <v>33</v>
      </c>
      <c r="S27" s="62" t="s">
        <v>34</v>
      </c>
      <c r="T27" s="59">
        <v>542</v>
      </c>
      <c r="U27" s="63">
        <v>9.508771929824562</v>
      </c>
      <c r="V27" s="64">
        <v>36.52291105121294</v>
      </c>
      <c r="W27" s="67"/>
      <c r="X27" s="55"/>
      <c r="Y27" s="55"/>
      <c r="Z27" s="55"/>
    </row>
    <row r="28" spans="1:26" s="56" customFormat="1" ht="18.75" customHeight="1">
      <c r="A28" s="66" t="s">
        <v>47</v>
      </c>
      <c r="B28" s="58">
        <v>1495</v>
      </c>
      <c r="C28" s="58">
        <v>1229</v>
      </c>
      <c r="D28" s="59">
        <v>2724</v>
      </c>
      <c r="E28" s="58">
        <v>475</v>
      </c>
      <c r="F28" s="58">
        <v>141</v>
      </c>
      <c r="G28" s="59">
        <v>616</v>
      </c>
      <c r="H28" s="58">
        <v>245</v>
      </c>
      <c r="I28" s="58">
        <v>109</v>
      </c>
      <c r="J28" s="58">
        <v>136</v>
      </c>
      <c r="K28" s="60">
        <v>16.387959866220736</v>
      </c>
      <c r="L28" s="61">
        <v>51.578947368421055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62" t="s">
        <v>33</v>
      </c>
      <c r="S28" s="62" t="s">
        <v>34</v>
      </c>
      <c r="T28" s="59">
        <v>245</v>
      </c>
      <c r="U28" s="63">
        <v>8.994126284875184</v>
      </c>
      <c r="V28" s="64">
        <v>39.77272727272727</v>
      </c>
      <c r="W28" s="67" t="s">
        <v>48</v>
      </c>
      <c r="X28" s="55"/>
      <c r="Y28" s="68"/>
      <c r="Z28" s="68"/>
    </row>
    <row r="29" spans="1:26" s="56" customFormat="1" ht="18.75" customHeight="1">
      <c r="A29" s="66" t="s">
        <v>49</v>
      </c>
      <c r="B29" s="58">
        <v>708</v>
      </c>
      <c r="C29" s="58">
        <v>251</v>
      </c>
      <c r="D29" s="59">
        <v>959</v>
      </c>
      <c r="E29" s="58">
        <v>94</v>
      </c>
      <c r="F29" s="58">
        <v>1</v>
      </c>
      <c r="G29" s="59">
        <v>95</v>
      </c>
      <c r="H29" s="58">
        <v>75</v>
      </c>
      <c r="I29" s="58">
        <v>75</v>
      </c>
      <c r="J29" s="58">
        <v>0</v>
      </c>
      <c r="K29" s="60">
        <v>10.59322033898305</v>
      </c>
      <c r="L29" s="61">
        <v>79.7872340425532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62" t="s">
        <v>33</v>
      </c>
      <c r="S29" s="62" t="s">
        <v>34</v>
      </c>
      <c r="T29" s="59">
        <v>75</v>
      </c>
      <c r="U29" s="63">
        <v>7.820646506777893</v>
      </c>
      <c r="V29" s="64">
        <v>78.94736842105263</v>
      </c>
      <c r="W29" s="54"/>
      <c r="X29" s="55"/>
      <c r="Y29" s="55"/>
      <c r="Z29" s="55"/>
    </row>
    <row r="30" spans="1:26" s="56" customFormat="1" ht="18.75" customHeight="1">
      <c r="A30" s="57" t="s">
        <v>69</v>
      </c>
      <c r="B30" s="58">
        <v>92424</v>
      </c>
      <c r="C30" s="58">
        <v>25968</v>
      </c>
      <c r="D30" s="59">
        <v>118392</v>
      </c>
      <c r="E30" s="58">
        <v>33829</v>
      </c>
      <c r="F30" s="58">
        <v>3158</v>
      </c>
      <c r="G30" s="59">
        <v>36987</v>
      </c>
      <c r="H30" s="58">
        <v>29831</v>
      </c>
      <c r="I30" s="58">
        <v>24540</v>
      </c>
      <c r="J30" s="58">
        <v>5291</v>
      </c>
      <c r="K30" s="60">
        <v>32.276248593438936</v>
      </c>
      <c r="L30" s="61">
        <v>88.18173756244643</v>
      </c>
      <c r="M30" s="58">
        <v>2573</v>
      </c>
      <c r="N30" s="58">
        <v>2233</v>
      </c>
      <c r="O30" s="58">
        <v>340</v>
      </c>
      <c r="P30" s="58">
        <v>0</v>
      </c>
      <c r="Q30" s="58">
        <v>0</v>
      </c>
      <c r="R30" s="62">
        <v>9.908348736906962</v>
      </c>
      <c r="S30" s="62">
        <v>81.47561747941735</v>
      </c>
      <c r="T30" s="59">
        <v>32404</v>
      </c>
      <c r="U30" s="63">
        <v>27.370092573822557</v>
      </c>
      <c r="V30" s="64">
        <v>87.60915997512639</v>
      </c>
      <c r="W30" s="54"/>
      <c r="X30" s="55"/>
      <c r="Y30" s="55"/>
      <c r="Z30" s="55"/>
    </row>
    <row r="31" spans="1:26" s="56" customFormat="1" ht="18.75" customHeight="1" thickBot="1">
      <c r="A31" s="57" t="s">
        <v>70</v>
      </c>
      <c r="B31" s="58">
        <v>27233</v>
      </c>
      <c r="C31" s="58">
        <v>611</v>
      </c>
      <c r="D31" s="59">
        <v>27844</v>
      </c>
      <c r="E31" s="58">
        <v>7875</v>
      </c>
      <c r="F31" s="58">
        <v>177</v>
      </c>
      <c r="G31" s="58">
        <v>8052</v>
      </c>
      <c r="H31" s="58">
        <v>6954</v>
      </c>
      <c r="I31" s="58">
        <v>4553</v>
      </c>
      <c r="J31" s="58">
        <v>2402</v>
      </c>
      <c r="K31" s="60">
        <v>25.53519626923218</v>
      </c>
      <c r="L31" s="61">
        <v>88.3047619047619</v>
      </c>
      <c r="M31" s="58">
        <v>158</v>
      </c>
      <c r="N31" s="58">
        <v>10</v>
      </c>
      <c r="O31" s="58">
        <v>140</v>
      </c>
      <c r="P31" s="58">
        <v>8</v>
      </c>
      <c r="Q31" s="58">
        <v>0</v>
      </c>
      <c r="R31" s="62">
        <v>25.85924713584288</v>
      </c>
      <c r="S31" s="62">
        <v>89.26553672316385</v>
      </c>
      <c r="T31" s="59">
        <v>7112</v>
      </c>
      <c r="U31" s="63">
        <v>25.54230713977877</v>
      </c>
      <c r="V31" s="64">
        <v>88.32588176850471</v>
      </c>
      <c r="W31" s="76"/>
      <c r="X31" s="55"/>
      <c r="Y31" s="55"/>
      <c r="Z31" s="68"/>
    </row>
    <row r="32" spans="1:26" s="56" customFormat="1" ht="18.75" customHeight="1">
      <c r="A32" s="77" t="s">
        <v>71</v>
      </c>
      <c r="B32" s="78">
        <v>248443</v>
      </c>
      <c r="C32" s="78">
        <v>8751</v>
      </c>
      <c r="D32" s="79">
        <v>257194</v>
      </c>
      <c r="E32" s="78">
        <v>76957</v>
      </c>
      <c r="F32" s="78">
        <v>964</v>
      </c>
      <c r="G32" s="79">
        <v>77921</v>
      </c>
      <c r="H32" s="78">
        <v>60089</v>
      </c>
      <c r="I32" s="78">
        <v>57238</v>
      </c>
      <c r="J32" s="78">
        <v>2851</v>
      </c>
      <c r="K32" s="60">
        <v>24.186231851974092</v>
      </c>
      <c r="L32" s="61">
        <v>78.08126616162272</v>
      </c>
      <c r="M32" s="78">
        <v>354</v>
      </c>
      <c r="N32" s="78">
        <v>221</v>
      </c>
      <c r="O32" s="78">
        <v>133</v>
      </c>
      <c r="P32" s="78">
        <v>0</v>
      </c>
      <c r="Q32" s="78">
        <v>0</v>
      </c>
      <c r="R32" s="80">
        <v>4.0452519712032915</v>
      </c>
      <c r="S32" s="80">
        <v>36.72199170124482</v>
      </c>
      <c r="T32" s="59">
        <v>60443</v>
      </c>
      <c r="U32" s="81">
        <v>23.5009370358562</v>
      </c>
      <c r="V32" s="82">
        <v>77.56958971265769</v>
      </c>
      <c r="W32" s="83"/>
      <c r="X32" s="55"/>
      <c r="Y32" s="55"/>
      <c r="Z32" s="68"/>
    </row>
    <row r="33" spans="1:26" s="56" customFormat="1" ht="18.75" customHeight="1">
      <c r="A33" s="57" t="s">
        <v>72</v>
      </c>
      <c r="B33" s="58">
        <v>214004</v>
      </c>
      <c r="C33" s="58">
        <v>24032</v>
      </c>
      <c r="D33" s="59">
        <v>238036</v>
      </c>
      <c r="E33" s="58">
        <v>52044</v>
      </c>
      <c r="F33" s="58">
        <v>7255</v>
      </c>
      <c r="G33" s="59">
        <v>59299</v>
      </c>
      <c r="H33" s="58">
        <v>50452</v>
      </c>
      <c r="I33" s="58">
        <v>49393</v>
      </c>
      <c r="J33" s="58">
        <v>1059</v>
      </c>
      <c r="K33" s="60">
        <v>23.575260275508867</v>
      </c>
      <c r="L33" s="61">
        <v>96.94104988087004</v>
      </c>
      <c r="M33" s="58">
        <v>6199</v>
      </c>
      <c r="N33" s="58">
        <v>6197</v>
      </c>
      <c r="O33" s="58">
        <v>0</v>
      </c>
      <c r="P33" s="58">
        <v>2</v>
      </c>
      <c r="Q33" s="58">
        <v>0</v>
      </c>
      <c r="R33" s="62">
        <v>25.794773635153128</v>
      </c>
      <c r="S33" s="62">
        <v>85.44452101998623</v>
      </c>
      <c r="T33" s="59">
        <v>56651</v>
      </c>
      <c r="U33" s="63">
        <v>23.799341276109494</v>
      </c>
      <c r="V33" s="64">
        <v>95.53449467950556</v>
      </c>
      <c r="W33" s="65"/>
      <c r="X33" s="55"/>
      <c r="Y33" s="55"/>
      <c r="Z33" s="68"/>
    </row>
    <row r="34" spans="1:26" s="56" customFormat="1" ht="18.75" customHeight="1">
      <c r="A34" s="57" t="s">
        <v>73</v>
      </c>
      <c r="B34" s="58">
        <v>115761</v>
      </c>
      <c r="C34" s="58">
        <v>30029</v>
      </c>
      <c r="D34" s="59">
        <v>145790</v>
      </c>
      <c r="E34" s="58">
        <v>36799</v>
      </c>
      <c r="F34" s="58">
        <v>3648</v>
      </c>
      <c r="G34" s="59">
        <v>40447</v>
      </c>
      <c r="H34" s="58">
        <v>31370</v>
      </c>
      <c r="I34" s="58">
        <v>27797</v>
      </c>
      <c r="J34" s="58">
        <v>3572</v>
      </c>
      <c r="K34" s="60">
        <v>27.098936602137165</v>
      </c>
      <c r="L34" s="61">
        <v>85.24688170874208</v>
      </c>
      <c r="M34" s="58">
        <v>1585</v>
      </c>
      <c r="N34" s="58">
        <v>1583</v>
      </c>
      <c r="O34" s="58">
        <v>2</v>
      </c>
      <c r="P34" s="58">
        <v>0</v>
      </c>
      <c r="Q34" s="58">
        <v>0</v>
      </c>
      <c r="R34" s="62">
        <v>5.278231043324786</v>
      </c>
      <c r="S34" s="62">
        <v>43.448464912280706</v>
      </c>
      <c r="T34" s="59">
        <v>32955</v>
      </c>
      <c r="U34" s="63">
        <v>22.604431030934908</v>
      </c>
      <c r="V34" s="64">
        <v>81.47699458550696</v>
      </c>
      <c r="W34" s="67"/>
      <c r="X34" s="55"/>
      <c r="Y34" s="55"/>
      <c r="Z34" s="68"/>
    </row>
    <row r="35" spans="1:26" s="56" customFormat="1" ht="18.75" customHeight="1">
      <c r="A35" s="57" t="s">
        <v>74</v>
      </c>
      <c r="B35" s="58">
        <v>21168</v>
      </c>
      <c r="C35" s="58">
        <v>1193</v>
      </c>
      <c r="D35" s="59">
        <v>22361</v>
      </c>
      <c r="E35" s="58">
        <v>7855</v>
      </c>
      <c r="F35" s="58">
        <v>98</v>
      </c>
      <c r="G35" s="59">
        <v>7953</v>
      </c>
      <c r="H35" s="58">
        <v>7140</v>
      </c>
      <c r="I35" s="58">
        <v>6792</v>
      </c>
      <c r="J35" s="58">
        <v>348</v>
      </c>
      <c r="K35" s="60">
        <v>33.730158730158735</v>
      </c>
      <c r="L35" s="61">
        <v>90.89751750477403</v>
      </c>
      <c r="M35" s="58">
        <v>48</v>
      </c>
      <c r="N35" s="58">
        <v>23</v>
      </c>
      <c r="O35" s="58">
        <v>21</v>
      </c>
      <c r="P35" s="58">
        <v>4</v>
      </c>
      <c r="Q35" s="58">
        <v>0</v>
      </c>
      <c r="R35" s="62">
        <v>4.0234702430846605</v>
      </c>
      <c r="S35" s="62">
        <v>48.97959183673469</v>
      </c>
      <c r="T35" s="59">
        <v>7188</v>
      </c>
      <c r="U35" s="63">
        <v>32.145252895666566</v>
      </c>
      <c r="V35" s="64">
        <v>90.38098830629951</v>
      </c>
      <c r="W35" s="67"/>
      <c r="X35" s="55"/>
      <c r="Y35" s="55"/>
      <c r="Z35" s="55"/>
    </row>
    <row r="36" spans="1:26" s="56" customFormat="1" ht="18.75" customHeight="1">
      <c r="A36" s="57" t="s">
        <v>75</v>
      </c>
      <c r="B36" s="58">
        <v>32983</v>
      </c>
      <c r="C36" s="58">
        <v>20713</v>
      </c>
      <c r="D36" s="59">
        <v>53696</v>
      </c>
      <c r="E36" s="58">
        <v>7125</v>
      </c>
      <c r="F36" s="58">
        <v>4928</v>
      </c>
      <c r="G36" s="59">
        <v>12053</v>
      </c>
      <c r="H36" s="58">
        <v>6147</v>
      </c>
      <c r="I36" s="58">
        <v>5874</v>
      </c>
      <c r="J36" s="58">
        <v>274</v>
      </c>
      <c r="K36" s="60">
        <v>18.636873540915015</v>
      </c>
      <c r="L36" s="61">
        <v>86.27368421052631</v>
      </c>
      <c r="M36" s="58">
        <v>1505</v>
      </c>
      <c r="N36" s="58">
        <v>981</v>
      </c>
      <c r="O36" s="58">
        <v>524</v>
      </c>
      <c r="P36" s="58">
        <v>0</v>
      </c>
      <c r="Q36" s="58">
        <v>0</v>
      </c>
      <c r="R36" s="62">
        <v>7.265968232510983</v>
      </c>
      <c r="S36" s="62">
        <v>30.53977272727273</v>
      </c>
      <c r="T36" s="59">
        <v>7652</v>
      </c>
      <c r="U36" s="63">
        <v>14.250595947556615</v>
      </c>
      <c r="V36" s="64">
        <v>63.48626897867751</v>
      </c>
      <c r="W36" s="67"/>
      <c r="X36" s="55"/>
      <c r="Y36" s="55"/>
      <c r="Z36" s="55"/>
    </row>
    <row r="37" spans="1:26" s="56" customFormat="1" ht="18.75" customHeight="1" thickBot="1">
      <c r="A37" s="84" t="s">
        <v>76</v>
      </c>
      <c r="B37" s="85">
        <v>13578</v>
      </c>
      <c r="C37" s="85">
        <v>71585</v>
      </c>
      <c r="D37" s="86">
        <v>85163</v>
      </c>
      <c r="E37" s="85">
        <v>4178</v>
      </c>
      <c r="F37" s="85">
        <v>13575</v>
      </c>
      <c r="G37" s="86">
        <v>17753</v>
      </c>
      <c r="H37" s="85">
        <v>3697</v>
      </c>
      <c r="I37" s="85">
        <v>3559</v>
      </c>
      <c r="J37" s="85">
        <v>138</v>
      </c>
      <c r="K37" s="87">
        <v>27.227868610988367</v>
      </c>
      <c r="L37" s="88">
        <v>88.48731450454763</v>
      </c>
      <c r="M37" s="85">
        <v>11865</v>
      </c>
      <c r="N37" s="85">
        <v>10484</v>
      </c>
      <c r="O37" s="85">
        <v>1031</v>
      </c>
      <c r="P37" s="85">
        <v>326</v>
      </c>
      <c r="Q37" s="85">
        <v>24</v>
      </c>
      <c r="R37" s="89">
        <v>16.574701403925403</v>
      </c>
      <c r="S37" s="89">
        <v>87.40331491712708</v>
      </c>
      <c r="T37" s="86">
        <v>15562</v>
      </c>
      <c r="U37" s="90">
        <v>18.27319375785259</v>
      </c>
      <c r="V37" s="91">
        <v>87.65842392835013</v>
      </c>
      <c r="W37" s="54"/>
      <c r="X37" s="55"/>
      <c r="Y37" s="55"/>
      <c r="Z37" s="55"/>
    </row>
    <row r="38" spans="1:26" s="56" customFormat="1" ht="18.75" customHeight="1">
      <c r="A38" s="77" t="s">
        <v>77</v>
      </c>
      <c r="B38" s="78">
        <v>153</v>
      </c>
      <c r="C38" s="78">
        <v>3</v>
      </c>
      <c r="D38" s="79">
        <v>156</v>
      </c>
      <c r="E38" s="78">
        <v>49</v>
      </c>
      <c r="F38" s="78">
        <v>0</v>
      </c>
      <c r="G38" s="79">
        <v>49</v>
      </c>
      <c r="H38" s="78">
        <v>45</v>
      </c>
      <c r="I38" s="78">
        <v>42</v>
      </c>
      <c r="J38" s="78">
        <v>4</v>
      </c>
      <c r="K38" s="92">
        <v>29.411764705882355</v>
      </c>
      <c r="L38" s="93">
        <v>91.83673469387756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80" t="s">
        <v>50</v>
      </c>
      <c r="S38" s="80" t="s">
        <v>50</v>
      </c>
      <c r="T38" s="79">
        <v>45</v>
      </c>
      <c r="U38" s="81">
        <v>28.846153846153843</v>
      </c>
      <c r="V38" s="82">
        <v>91.83673469387756</v>
      </c>
      <c r="W38" s="65" t="s">
        <v>51</v>
      </c>
      <c r="X38" s="55"/>
      <c r="Y38" s="55"/>
      <c r="Z38" s="55"/>
    </row>
    <row r="39" spans="1:26" s="56" customFormat="1" ht="18.75" customHeight="1">
      <c r="A39" s="57" t="s">
        <v>78</v>
      </c>
      <c r="B39" s="58">
        <v>1442</v>
      </c>
      <c r="C39" s="58">
        <v>105</v>
      </c>
      <c r="D39" s="59">
        <v>1547</v>
      </c>
      <c r="E39" s="58">
        <v>309</v>
      </c>
      <c r="F39" s="58">
        <v>6</v>
      </c>
      <c r="G39" s="59">
        <v>315</v>
      </c>
      <c r="H39" s="58">
        <v>275</v>
      </c>
      <c r="I39" s="58">
        <v>190</v>
      </c>
      <c r="J39" s="58">
        <v>86</v>
      </c>
      <c r="K39" s="60">
        <v>19.070735090152567</v>
      </c>
      <c r="L39" s="61">
        <v>88.9967637540453</v>
      </c>
      <c r="M39" s="58">
        <v>4</v>
      </c>
      <c r="N39" s="58">
        <v>4</v>
      </c>
      <c r="O39" s="58">
        <v>0</v>
      </c>
      <c r="P39" s="58">
        <v>0</v>
      </c>
      <c r="Q39" s="58">
        <v>0</v>
      </c>
      <c r="R39" s="62">
        <v>3.8095238095238098</v>
      </c>
      <c r="S39" s="62">
        <v>66.66666666666666</v>
      </c>
      <c r="T39" s="59">
        <v>279</v>
      </c>
      <c r="U39" s="63">
        <v>18.034906270200388</v>
      </c>
      <c r="V39" s="64">
        <v>88.57142857142857</v>
      </c>
      <c r="W39" s="67"/>
      <c r="X39" s="55"/>
      <c r="Y39" s="55"/>
      <c r="Z39" s="55"/>
    </row>
    <row r="40" spans="1:26" s="56" customFormat="1" ht="18.75" customHeight="1">
      <c r="A40" s="57" t="s">
        <v>79</v>
      </c>
      <c r="B40" s="58">
        <v>142140</v>
      </c>
      <c r="C40" s="58">
        <v>1558</v>
      </c>
      <c r="D40" s="59">
        <v>143698</v>
      </c>
      <c r="E40" s="58">
        <v>67351</v>
      </c>
      <c r="F40" s="58">
        <v>293</v>
      </c>
      <c r="G40" s="59">
        <v>67644</v>
      </c>
      <c r="H40" s="58">
        <v>64355</v>
      </c>
      <c r="I40" s="58">
        <v>63475</v>
      </c>
      <c r="J40" s="58">
        <v>880</v>
      </c>
      <c r="K40" s="60">
        <v>45.275784437878144</v>
      </c>
      <c r="L40" s="61">
        <v>95.55166218764384</v>
      </c>
      <c r="M40" s="58">
        <v>253</v>
      </c>
      <c r="N40" s="58">
        <v>244</v>
      </c>
      <c r="O40" s="58">
        <v>2</v>
      </c>
      <c r="P40" s="58">
        <v>7</v>
      </c>
      <c r="Q40" s="58">
        <v>0</v>
      </c>
      <c r="R40" s="62">
        <v>16.238767650834404</v>
      </c>
      <c r="S40" s="62">
        <v>86.3481228668942</v>
      </c>
      <c r="T40" s="59">
        <v>64608</v>
      </c>
      <c r="U40" s="63">
        <v>44.960959790672106</v>
      </c>
      <c r="V40" s="64">
        <v>95.51179705517119</v>
      </c>
      <c r="W40" s="67"/>
      <c r="X40" s="55"/>
      <c r="Y40" s="55"/>
      <c r="Z40" s="68"/>
    </row>
    <row r="41" spans="1:26" s="56" customFormat="1" ht="18.75" customHeight="1">
      <c r="A41" s="57" t="s">
        <v>80</v>
      </c>
      <c r="B41" s="58">
        <v>5892</v>
      </c>
      <c r="C41" s="58">
        <v>29065</v>
      </c>
      <c r="D41" s="59">
        <v>34957</v>
      </c>
      <c r="E41" s="58">
        <v>1897</v>
      </c>
      <c r="F41" s="58">
        <v>4654</v>
      </c>
      <c r="G41" s="59">
        <v>6551</v>
      </c>
      <c r="H41" s="58">
        <v>1773</v>
      </c>
      <c r="I41" s="58">
        <v>1163</v>
      </c>
      <c r="J41" s="58">
        <v>610</v>
      </c>
      <c r="K41" s="60">
        <v>30.091649694501015</v>
      </c>
      <c r="L41" s="61">
        <v>93.46336320506062</v>
      </c>
      <c r="M41" s="58">
        <v>4630</v>
      </c>
      <c r="N41" s="58">
        <v>4422</v>
      </c>
      <c r="O41" s="58">
        <v>207</v>
      </c>
      <c r="P41" s="58">
        <v>0</v>
      </c>
      <c r="Q41" s="58">
        <v>0</v>
      </c>
      <c r="R41" s="62">
        <v>15.929812489248238</v>
      </c>
      <c r="S41" s="62">
        <v>99.48431456811345</v>
      </c>
      <c r="T41" s="59">
        <v>6403</v>
      </c>
      <c r="U41" s="63">
        <v>18.31678919815774</v>
      </c>
      <c r="V41" s="64">
        <v>97.74080293085025</v>
      </c>
      <c r="W41" s="65"/>
      <c r="X41" s="55"/>
      <c r="Y41" s="55"/>
      <c r="Z41" s="68"/>
    </row>
    <row r="42" spans="1:26" s="56" customFormat="1" ht="18.75" customHeight="1">
      <c r="A42" s="57" t="s">
        <v>81</v>
      </c>
      <c r="B42" s="58">
        <v>2348</v>
      </c>
      <c r="C42" s="58">
        <v>449</v>
      </c>
      <c r="D42" s="59">
        <v>2797</v>
      </c>
      <c r="E42" s="58">
        <v>810</v>
      </c>
      <c r="F42" s="58">
        <v>18</v>
      </c>
      <c r="G42" s="59">
        <v>828</v>
      </c>
      <c r="H42" s="58">
        <v>771</v>
      </c>
      <c r="I42" s="58">
        <v>737</v>
      </c>
      <c r="J42" s="58">
        <v>34</v>
      </c>
      <c r="K42" s="60">
        <v>32.83645655877343</v>
      </c>
      <c r="L42" s="61">
        <v>95.18518518518519</v>
      </c>
      <c r="M42" s="58">
        <v>11</v>
      </c>
      <c r="N42" s="58">
        <v>2</v>
      </c>
      <c r="O42" s="58">
        <v>8</v>
      </c>
      <c r="P42" s="58">
        <v>0</v>
      </c>
      <c r="Q42" s="58">
        <v>0</v>
      </c>
      <c r="R42" s="62">
        <v>2.4498886414253898</v>
      </c>
      <c r="S42" s="62">
        <v>61.111111111111114</v>
      </c>
      <c r="T42" s="59">
        <v>782</v>
      </c>
      <c r="U42" s="63">
        <v>27.958526993207006</v>
      </c>
      <c r="V42" s="64">
        <v>94.44444444444444</v>
      </c>
      <c r="W42" s="67"/>
      <c r="X42" s="55"/>
      <c r="Y42" s="55"/>
      <c r="Z42" s="55"/>
    </row>
    <row r="43" spans="1:26" s="56" customFormat="1" ht="18.75" customHeight="1">
      <c r="A43" s="57" t="s">
        <v>82</v>
      </c>
      <c r="B43" s="58">
        <v>46998</v>
      </c>
      <c r="C43" s="58">
        <v>36691</v>
      </c>
      <c r="D43" s="59">
        <v>83689</v>
      </c>
      <c r="E43" s="58">
        <v>12413</v>
      </c>
      <c r="F43" s="58">
        <v>2373</v>
      </c>
      <c r="G43" s="59">
        <v>14786</v>
      </c>
      <c r="H43" s="58">
        <v>10970</v>
      </c>
      <c r="I43" s="58">
        <v>10746</v>
      </c>
      <c r="J43" s="58">
        <v>224</v>
      </c>
      <c r="K43" s="60">
        <v>23.341418783778035</v>
      </c>
      <c r="L43" s="61">
        <v>88.3750906307903</v>
      </c>
      <c r="M43" s="58">
        <v>1362</v>
      </c>
      <c r="N43" s="58">
        <v>1086</v>
      </c>
      <c r="O43" s="58">
        <v>275</v>
      </c>
      <c r="P43" s="58">
        <v>0</v>
      </c>
      <c r="Q43" s="58">
        <v>0</v>
      </c>
      <c r="R43" s="62">
        <v>3.7120819819574282</v>
      </c>
      <c r="S43" s="62">
        <v>57.39570164348925</v>
      </c>
      <c r="T43" s="59">
        <v>12332</v>
      </c>
      <c r="U43" s="63">
        <v>14.735508848235728</v>
      </c>
      <c r="V43" s="64">
        <v>83.40321926146355</v>
      </c>
      <c r="W43" s="67"/>
      <c r="X43" s="55"/>
      <c r="Y43" s="55"/>
      <c r="Z43" s="55"/>
    </row>
    <row r="44" spans="1:26" s="56" customFormat="1" ht="18.75" customHeight="1">
      <c r="A44" s="57" t="s">
        <v>83</v>
      </c>
      <c r="B44" s="58">
        <v>57229</v>
      </c>
      <c r="C44" s="58">
        <v>76</v>
      </c>
      <c r="D44" s="59">
        <v>57305</v>
      </c>
      <c r="E44" s="58">
        <v>13609</v>
      </c>
      <c r="F44" s="58">
        <v>5</v>
      </c>
      <c r="G44" s="59">
        <v>13614</v>
      </c>
      <c r="H44" s="58">
        <v>13392</v>
      </c>
      <c r="I44" s="58">
        <v>13228</v>
      </c>
      <c r="J44" s="58">
        <v>164</v>
      </c>
      <c r="K44" s="60">
        <v>23.400723409460237</v>
      </c>
      <c r="L44" s="61">
        <v>98.40546697038725</v>
      </c>
      <c r="M44" s="58">
        <v>1</v>
      </c>
      <c r="N44" s="58">
        <v>1</v>
      </c>
      <c r="O44" s="58">
        <v>0</v>
      </c>
      <c r="P44" s="58">
        <v>0</v>
      </c>
      <c r="Q44" s="58">
        <v>0</v>
      </c>
      <c r="R44" s="62">
        <v>1.3157894736842104</v>
      </c>
      <c r="S44" s="62">
        <v>20</v>
      </c>
      <c r="T44" s="59">
        <v>13393</v>
      </c>
      <c r="U44" s="63">
        <v>23.371433557281215</v>
      </c>
      <c r="V44" s="64">
        <v>98.37667107389451</v>
      </c>
      <c r="W44" s="74"/>
      <c r="X44" s="55"/>
      <c r="Y44" s="55"/>
      <c r="Z44" s="55"/>
    </row>
    <row r="45" spans="1:26" s="56" customFormat="1" ht="18.75" customHeight="1">
      <c r="A45" s="57" t="s">
        <v>84</v>
      </c>
      <c r="B45" s="58">
        <v>37711</v>
      </c>
      <c r="C45" s="58">
        <v>4534</v>
      </c>
      <c r="D45" s="59">
        <v>42245</v>
      </c>
      <c r="E45" s="58">
        <v>15255</v>
      </c>
      <c r="F45" s="58">
        <v>865</v>
      </c>
      <c r="G45" s="59">
        <v>16120</v>
      </c>
      <c r="H45" s="58">
        <v>14563</v>
      </c>
      <c r="I45" s="58">
        <v>13994</v>
      </c>
      <c r="J45" s="58">
        <v>569</v>
      </c>
      <c r="K45" s="60">
        <v>38.61737954443001</v>
      </c>
      <c r="L45" s="61">
        <v>95.46378236643723</v>
      </c>
      <c r="M45" s="58">
        <v>659</v>
      </c>
      <c r="N45" s="58">
        <v>638</v>
      </c>
      <c r="O45" s="58">
        <v>21</v>
      </c>
      <c r="P45" s="58">
        <v>0</v>
      </c>
      <c r="Q45" s="58">
        <v>0</v>
      </c>
      <c r="R45" s="62">
        <v>14.534627260696956</v>
      </c>
      <c r="S45" s="62">
        <v>76.18497109826589</v>
      </c>
      <c r="T45" s="59">
        <v>15222</v>
      </c>
      <c r="U45" s="63">
        <v>36.03266658776187</v>
      </c>
      <c r="V45" s="64">
        <v>94.42928039702232</v>
      </c>
      <c r="W45" s="74"/>
      <c r="X45" s="55"/>
      <c r="Y45" s="55"/>
      <c r="Z45" s="55"/>
    </row>
    <row r="46" spans="1:26" s="56" customFormat="1" ht="18.75" customHeight="1">
      <c r="A46" s="57" t="s">
        <v>85</v>
      </c>
      <c r="B46" s="58">
        <v>4148</v>
      </c>
      <c r="C46" s="58">
        <v>5115</v>
      </c>
      <c r="D46" s="59">
        <v>9263</v>
      </c>
      <c r="E46" s="58">
        <v>970</v>
      </c>
      <c r="F46" s="58">
        <v>598</v>
      </c>
      <c r="G46" s="58">
        <v>1568</v>
      </c>
      <c r="H46" s="58">
        <v>745</v>
      </c>
      <c r="I46" s="58">
        <v>682</v>
      </c>
      <c r="J46" s="58">
        <v>64</v>
      </c>
      <c r="K46" s="60">
        <v>17.96046287367406</v>
      </c>
      <c r="L46" s="61">
        <v>76.80412371134021</v>
      </c>
      <c r="M46" s="58">
        <v>422</v>
      </c>
      <c r="N46" s="58">
        <v>399</v>
      </c>
      <c r="O46" s="58">
        <v>23</v>
      </c>
      <c r="P46" s="58">
        <v>0</v>
      </c>
      <c r="Q46" s="58">
        <v>0</v>
      </c>
      <c r="R46" s="62">
        <v>8.250244379276637</v>
      </c>
      <c r="S46" s="62">
        <v>70.5685618729097</v>
      </c>
      <c r="T46" s="59">
        <v>1167</v>
      </c>
      <c r="U46" s="63">
        <v>12.59851020187844</v>
      </c>
      <c r="V46" s="64">
        <v>74.42602040816327</v>
      </c>
      <c r="W46" s="75"/>
      <c r="X46" s="55"/>
      <c r="Y46" s="55"/>
      <c r="Z46" s="55"/>
    </row>
    <row r="47" spans="1:26" s="56" customFormat="1" ht="18.75" customHeight="1">
      <c r="A47" s="57" t="s">
        <v>86</v>
      </c>
      <c r="B47" s="58">
        <v>10339</v>
      </c>
      <c r="C47" s="58">
        <v>2638</v>
      </c>
      <c r="D47" s="59">
        <v>12977</v>
      </c>
      <c r="E47" s="58">
        <v>3494</v>
      </c>
      <c r="F47" s="58">
        <v>81</v>
      </c>
      <c r="G47" s="58">
        <v>3575</v>
      </c>
      <c r="H47" s="58">
        <v>3115</v>
      </c>
      <c r="I47" s="58">
        <v>2941</v>
      </c>
      <c r="J47" s="58">
        <v>174</v>
      </c>
      <c r="K47" s="60">
        <v>30.12863913337847</v>
      </c>
      <c r="L47" s="61">
        <v>89.15283342873498</v>
      </c>
      <c r="M47" s="58">
        <v>29</v>
      </c>
      <c r="N47" s="58">
        <v>25</v>
      </c>
      <c r="O47" s="58">
        <v>4</v>
      </c>
      <c r="P47" s="58">
        <v>0</v>
      </c>
      <c r="Q47" s="58">
        <v>0</v>
      </c>
      <c r="R47" s="62">
        <v>1.0993176648976497</v>
      </c>
      <c r="S47" s="62">
        <v>35.80246913580247</v>
      </c>
      <c r="T47" s="59">
        <v>3144</v>
      </c>
      <c r="U47" s="63">
        <v>24.227479386607072</v>
      </c>
      <c r="V47" s="64">
        <v>87.94405594405595</v>
      </c>
      <c r="W47" s="54"/>
      <c r="X47" s="55"/>
      <c r="Y47" s="55"/>
      <c r="Z47" s="68"/>
    </row>
    <row r="48" spans="1:26" s="56" customFormat="1" ht="18.75" customHeight="1">
      <c r="A48" s="57" t="s">
        <v>87</v>
      </c>
      <c r="B48" s="58">
        <v>90312</v>
      </c>
      <c r="C48" s="58">
        <v>33032</v>
      </c>
      <c r="D48" s="59">
        <v>123344</v>
      </c>
      <c r="E48" s="58">
        <v>33411</v>
      </c>
      <c r="F48" s="58">
        <v>7267</v>
      </c>
      <c r="G48" s="58">
        <v>40678</v>
      </c>
      <c r="H48" s="58">
        <v>33325</v>
      </c>
      <c r="I48" s="58">
        <v>33284</v>
      </c>
      <c r="J48" s="58">
        <v>41</v>
      </c>
      <c r="K48" s="60">
        <v>36.899858269111526</v>
      </c>
      <c r="L48" s="61">
        <v>99.74259974259975</v>
      </c>
      <c r="M48" s="58">
        <v>7265</v>
      </c>
      <c r="N48" s="58">
        <v>7265</v>
      </c>
      <c r="O48" s="58">
        <v>0</v>
      </c>
      <c r="P48" s="58">
        <v>0</v>
      </c>
      <c r="Q48" s="58">
        <v>0</v>
      </c>
      <c r="R48" s="62">
        <v>21.993824170501334</v>
      </c>
      <c r="S48" s="62">
        <v>99.97247832668225</v>
      </c>
      <c r="T48" s="59">
        <v>40590</v>
      </c>
      <c r="U48" s="63">
        <v>32.907964716565054</v>
      </c>
      <c r="V48" s="64">
        <v>99.7836668469443</v>
      </c>
      <c r="W48" s="65"/>
      <c r="X48" s="55"/>
      <c r="Y48" s="55"/>
      <c r="Z48" s="55"/>
    </row>
    <row r="49" spans="1:26" s="56" customFormat="1" ht="18.75" customHeight="1">
      <c r="A49" s="71" t="s">
        <v>52</v>
      </c>
      <c r="B49" s="58">
        <v>808</v>
      </c>
      <c r="C49" s="58">
        <v>10</v>
      </c>
      <c r="D49" s="59">
        <v>818</v>
      </c>
      <c r="E49" s="58">
        <v>290</v>
      </c>
      <c r="F49" s="58">
        <v>2</v>
      </c>
      <c r="G49" s="59">
        <v>292</v>
      </c>
      <c r="H49" s="58">
        <v>255</v>
      </c>
      <c r="I49" s="58">
        <v>220</v>
      </c>
      <c r="J49" s="58">
        <v>35</v>
      </c>
      <c r="K49" s="60">
        <v>31.55940594059406</v>
      </c>
      <c r="L49" s="61">
        <v>87.93103448275862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62" t="s">
        <v>33</v>
      </c>
      <c r="S49" s="62" t="s">
        <v>53</v>
      </c>
      <c r="T49" s="59">
        <v>255</v>
      </c>
      <c r="U49" s="63">
        <v>31.173594132029343</v>
      </c>
      <c r="V49" s="64">
        <v>87.32876712328768</v>
      </c>
      <c r="W49" s="75"/>
      <c r="X49" s="55"/>
      <c r="Y49" s="55"/>
      <c r="Z49" s="68"/>
    </row>
    <row r="50" spans="1:26" s="56" customFormat="1" ht="18.75" customHeight="1">
      <c r="A50" s="71" t="s">
        <v>54</v>
      </c>
      <c r="B50" s="58">
        <v>142</v>
      </c>
      <c r="C50" s="58">
        <v>4</v>
      </c>
      <c r="D50" s="59">
        <v>146</v>
      </c>
      <c r="E50" s="58">
        <v>49</v>
      </c>
      <c r="F50" s="58">
        <v>0</v>
      </c>
      <c r="G50" s="59">
        <v>49</v>
      </c>
      <c r="H50" s="58">
        <v>41</v>
      </c>
      <c r="I50" s="58">
        <v>35</v>
      </c>
      <c r="J50" s="58">
        <v>6</v>
      </c>
      <c r="K50" s="60">
        <v>28.87323943661972</v>
      </c>
      <c r="L50" s="61">
        <v>83.6734693877551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62" t="s">
        <v>53</v>
      </c>
      <c r="S50" s="62" t="s">
        <v>53</v>
      </c>
      <c r="T50" s="59">
        <v>41</v>
      </c>
      <c r="U50" s="63">
        <v>28.08219178082192</v>
      </c>
      <c r="V50" s="64">
        <v>83.6734693877551</v>
      </c>
      <c r="W50" s="67"/>
      <c r="X50" s="55"/>
      <c r="Y50" s="55"/>
      <c r="Z50" s="55"/>
    </row>
    <row r="51" spans="1:26" s="56" customFormat="1" ht="18.75" customHeight="1">
      <c r="A51" s="71" t="s">
        <v>55</v>
      </c>
      <c r="B51" s="58">
        <v>87947</v>
      </c>
      <c r="C51" s="58">
        <v>31600</v>
      </c>
      <c r="D51" s="59">
        <v>119547</v>
      </c>
      <c r="E51" s="58">
        <v>32563</v>
      </c>
      <c r="F51" s="58">
        <v>7037</v>
      </c>
      <c r="G51" s="59">
        <v>39600</v>
      </c>
      <c r="H51" s="58">
        <v>32563</v>
      </c>
      <c r="I51" s="58">
        <v>32563</v>
      </c>
      <c r="J51" s="58">
        <v>0</v>
      </c>
      <c r="K51" s="60">
        <v>37.02570866544623</v>
      </c>
      <c r="L51" s="61">
        <v>100</v>
      </c>
      <c r="M51" s="58">
        <v>7037</v>
      </c>
      <c r="N51" s="58">
        <v>7037</v>
      </c>
      <c r="O51" s="58">
        <v>0</v>
      </c>
      <c r="P51" s="58">
        <v>0</v>
      </c>
      <c r="Q51" s="58">
        <v>0</v>
      </c>
      <c r="R51" s="62">
        <v>22.26898734177215</v>
      </c>
      <c r="S51" s="62">
        <v>100</v>
      </c>
      <c r="T51" s="59">
        <v>39600</v>
      </c>
      <c r="U51" s="63">
        <v>33.12504705262365</v>
      </c>
      <c r="V51" s="64">
        <v>100</v>
      </c>
      <c r="W51" s="67"/>
      <c r="X51" s="55"/>
      <c r="Y51" s="55"/>
      <c r="Z51" s="55"/>
    </row>
    <row r="52" spans="1:26" s="56" customFormat="1" ht="18.75" customHeight="1">
      <c r="A52" s="71" t="s">
        <v>56</v>
      </c>
      <c r="B52" s="58">
        <v>1415</v>
      </c>
      <c r="C52" s="58">
        <v>508</v>
      </c>
      <c r="D52" s="59">
        <v>1923</v>
      </c>
      <c r="E52" s="58">
        <v>509</v>
      </c>
      <c r="F52" s="58">
        <v>0</v>
      </c>
      <c r="G52" s="59">
        <v>509</v>
      </c>
      <c r="H52" s="58">
        <v>466</v>
      </c>
      <c r="I52" s="58">
        <v>466</v>
      </c>
      <c r="J52" s="58">
        <v>0</v>
      </c>
      <c r="K52" s="60">
        <v>32.93286219081272</v>
      </c>
      <c r="L52" s="61">
        <v>91.55206286836936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62" t="s">
        <v>53</v>
      </c>
      <c r="S52" s="62" t="s">
        <v>53</v>
      </c>
      <c r="T52" s="59">
        <v>466</v>
      </c>
      <c r="U52" s="63">
        <v>24.232969318772753</v>
      </c>
      <c r="V52" s="64">
        <v>91.55206286836936</v>
      </c>
      <c r="W52" s="67"/>
      <c r="X52" s="55"/>
      <c r="Y52" s="55"/>
      <c r="Z52" s="68"/>
    </row>
    <row r="53" spans="1:26" s="56" customFormat="1" ht="18.75" customHeight="1">
      <c r="A53" s="71" t="s">
        <v>57</v>
      </c>
      <c r="B53" s="58">
        <v>0</v>
      </c>
      <c r="C53" s="58">
        <v>910</v>
      </c>
      <c r="D53" s="59">
        <v>910</v>
      </c>
      <c r="E53" s="58">
        <v>0</v>
      </c>
      <c r="F53" s="58">
        <v>228</v>
      </c>
      <c r="G53" s="59">
        <v>228</v>
      </c>
      <c r="H53" s="58">
        <v>0</v>
      </c>
      <c r="I53" s="58">
        <v>0</v>
      </c>
      <c r="J53" s="58">
        <v>0</v>
      </c>
      <c r="K53" s="60">
        <v>0</v>
      </c>
      <c r="L53" s="61">
        <v>0</v>
      </c>
      <c r="M53" s="58">
        <v>228</v>
      </c>
      <c r="N53" s="58">
        <v>228</v>
      </c>
      <c r="O53" s="58">
        <v>0</v>
      </c>
      <c r="P53" s="58">
        <v>0</v>
      </c>
      <c r="Q53" s="58">
        <v>0</v>
      </c>
      <c r="R53" s="62">
        <v>25.054945054945055</v>
      </c>
      <c r="S53" s="62">
        <v>100</v>
      </c>
      <c r="T53" s="59">
        <v>228</v>
      </c>
      <c r="U53" s="63">
        <v>25.054945054945055</v>
      </c>
      <c r="V53" s="64">
        <v>100</v>
      </c>
      <c r="W53" s="67"/>
      <c r="X53" s="55"/>
      <c r="Y53" s="55"/>
      <c r="Z53" s="55"/>
    </row>
    <row r="54" spans="1:26" s="56" customFormat="1" ht="18.75" customHeight="1">
      <c r="A54" s="57" t="s">
        <v>88</v>
      </c>
      <c r="B54" s="58">
        <v>17662</v>
      </c>
      <c r="C54" s="58">
        <v>0</v>
      </c>
      <c r="D54" s="59">
        <v>17662</v>
      </c>
      <c r="E54" s="58">
        <v>5001</v>
      </c>
      <c r="F54" s="58">
        <v>0</v>
      </c>
      <c r="G54" s="59">
        <v>5001</v>
      </c>
      <c r="H54" s="58">
        <v>4413</v>
      </c>
      <c r="I54" s="58">
        <v>4413</v>
      </c>
      <c r="J54" s="58">
        <v>0</v>
      </c>
      <c r="K54" s="60">
        <v>24.98584531763107</v>
      </c>
      <c r="L54" s="61">
        <v>88.24235152969406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62" t="s">
        <v>53</v>
      </c>
      <c r="S54" s="62" t="s">
        <v>53</v>
      </c>
      <c r="T54" s="59">
        <v>4413</v>
      </c>
      <c r="U54" s="63">
        <v>24.98584531763107</v>
      </c>
      <c r="V54" s="64">
        <v>88.24235152969406</v>
      </c>
      <c r="W54" s="65"/>
      <c r="X54" s="55"/>
      <c r="Y54" s="55"/>
      <c r="Z54" s="55"/>
    </row>
    <row r="55" spans="1:26" s="56" customFormat="1" ht="18.75" customHeight="1">
      <c r="A55" s="57" t="s">
        <v>89</v>
      </c>
      <c r="B55" s="58">
        <v>500</v>
      </c>
      <c r="C55" s="58">
        <v>1500</v>
      </c>
      <c r="D55" s="59">
        <v>2000</v>
      </c>
      <c r="E55" s="58">
        <v>0</v>
      </c>
      <c r="F55" s="58">
        <v>0</v>
      </c>
      <c r="G55" s="59">
        <v>0</v>
      </c>
      <c r="H55" s="58">
        <v>0</v>
      </c>
      <c r="I55" s="58">
        <v>0</v>
      </c>
      <c r="J55" s="58">
        <v>0</v>
      </c>
      <c r="K55" s="60">
        <v>0</v>
      </c>
      <c r="L55" s="61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62" t="s">
        <v>53</v>
      </c>
      <c r="S55" s="62" t="s">
        <v>53</v>
      </c>
      <c r="T55" s="59">
        <v>0</v>
      </c>
      <c r="U55" s="63">
        <v>0</v>
      </c>
      <c r="V55" s="64">
        <v>0</v>
      </c>
      <c r="W55" s="74" t="s">
        <v>58</v>
      </c>
      <c r="X55" s="72"/>
      <c r="Y55" s="55"/>
      <c r="Z55" s="72"/>
    </row>
    <row r="56" spans="1:26" s="56" customFormat="1" ht="18.75" customHeight="1">
      <c r="A56" s="57" t="s">
        <v>90</v>
      </c>
      <c r="B56" s="58">
        <v>4500</v>
      </c>
      <c r="C56" s="58">
        <v>3000</v>
      </c>
      <c r="D56" s="59">
        <v>7500</v>
      </c>
      <c r="E56" s="58">
        <v>0</v>
      </c>
      <c r="F56" s="58">
        <v>0</v>
      </c>
      <c r="G56" s="59">
        <v>0</v>
      </c>
      <c r="H56" s="58">
        <v>0</v>
      </c>
      <c r="I56" s="58">
        <v>0</v>
      </c>
      <c r="J56" s="58">
        <v>0</v>
      </c>
      <c r="K56" s="60">
        <v>0</v>
      </c>
      <c r="L56" s="61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62" t="s">
        <v>53</v>
      </c>
      <c r="S56" s="62" t="s">
        <v>53</v>
      </c>
      <c r="T56" s="59">
        <v>0</v>
      </c>
      <c r="U56" s="63">
        <v>0</v>
      </c>
      <c r="V56" s="64">
        <v>0</v>
      </c>
      <c r="W56" s="74" t="s">
        <v>58</v>
      </c>
      <c r="X56" s="72"/>
      <c r="Y56" s="55"/>
      <c r="Z56" s="72"/>
    </row>
    <row r="57" spans="1:26" s="56" customFormat="1" ht="18.75" customHeight="1">
      <c r="A57" s="46" t="s">
        <v>91</v>
      </c>
      <c r="B57" s="48">
        <v>28648</v>
      </c>
      <c r="C57" s="48">
        <v>4012</v>
      </c>
      <c r="D57" s="48">
        <v>32660</v>
      </c>
      <c r="E57" s="48">
        <v>9794</v>
      </c>
      <c r="F57" s="48">
        <v>491</v>
      </c>
      <c r="G57" s="48">
        <v>10285</v>
      </c>
      <c r="H57" s="48">
        <v>8609</v>
      </c>
      <c r="I57" s="48">
        <v>8181</v>
      </c>
      <c r="J57" s="48">
        <v>426</v>
      </c>
      <c r="K57" s="94">
        <v>30.050963418039657</v>
      </c>
      <c r="L57" s="50">
        <v>87.90075556463141</v>
      </c>
      <c r="M57" s="48">
        <v>217</v>
      </c>
      <c r="N57" s="48">
        <v>130</v>
      </c>
      <c r="O57" s="48">
        <v>32</v>
      </c>
      <c r="P57" s="48">
        <v>55</v>
      </c>
      <c r="Q57" s="48">
        <v>0</v>
      </c>
      <c r="R57" s="51">
        <v>5.408773678963111</v>
      </c>
      <c r="S57" s="51">
        <v>44.19551934826884</v>
      </c>
      <c r="T57" s="95">
        <v>8826</v>
      </c>
      <c r="U57" s="52">
        <v>27.02388242498469</v>
      </c>
      <c r="V57" s="53">
        <v>85.81429265921244</v>
      </c>
      <c r="W57" s="54"/>
      <c r="X57" s="55"/>
      <c r="Y57" s="55"/>
      <c r="Z57" s="55"/>
    </row>
    <row r="58" spans="1:26" s="56" customFormat="1" ht="18.75" customHeight="1">
      <c r="A58" s="96" t="s">
        <v>92</v>
      </c>
      <c r="B58" s="97">
        <v>56</v>
      </c>
      <c r="C58" s="97">
        <v>0</v>
      </c>
      <c r="D58" s="98">
        <v>56</v>
      </c>
      <c r="E58" s="97">
        <v>42</v>
      </c>
      <c r="F58" s="97">
        <v>0</v>
      </c>
      <c r="G58" s="98">
        <v>42</v>
      </c>
      <c r="H58" s="97">
        <v>23</v>
      </c>
      <c r="I58" s="97">
        <v>22</v>
      </c>
      <c r="J58" s="97">
        <v>0</v>
      </c>
      <c r="K58" s="60">
        <v>41.07142857142857</v>
      </c>
      <c r="L58" s="61">
        <v>54.761904761904766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80" t="s">
        <v>33</v>
      </c>
      <c r="S58" s="80" t="s">
        <v>34</v>
      </c>
      <c r="T58" s="59">
        <v>23</v>
      </c>
      <c r="U58" s="63">
        <v>41.07142857142857</v>
      </c>
      <c r="V58" s="64">
        <v>54.761904761904766</v>
      </c>
      <c r="W58" s="54"/>
      <c r="X58" s="55"/>
      <c r="Y58" s="55"/>
      <c r="Z58" s="55"/>
    </row>
    <row r="59" spans="1:26" s="56" customFormat="1" ht="18.75" customHeight="1">
      <c r="A59" s="57" t="s">
        <v>93</v>
      </c>
      <c r="B59" s="58">
        <v>6923</v>
      </c>
      <c r="C59" s="58">
        <v>1933</v>
      </c>
      <c r="D59" s="59">
        <v>8856</v>
      </c>
      <c r="E59" s="58">
        <v>2115</v>
      </c>
      <c r="F59" s="58">
        <v>272</v>
      </c>
      <c r="G59" s="59">
        <v>2387</v>
      </c>
      <c r="H59" s="58">
        <v>1790</v>
      </c>
      <c r="I59" s="58">
        <v>1716</v>
      </c>
      <c r="J59" s="58">
        <v>74</v>
      </c>
      <c r="K59" s="60">
        <v>25.85584284269825</v>
      </c>
      <c r="L59" s="61">
        <v>84.63356973995272</v>
      </c>
      <c r="M59" s="58">
        <v>96</v>
      </c>
      <c r="N59" s="58">
        <v>62</v>
      </c>
      <c r="O59" s="58">
        <v>32</v>
      </c>
      <c r="P59" s="58">
        <v>2</v>
      </c>
      <c r="Q59" s="58">
        <v>0</v>
      </c>
      <c r="R59" s="62">
        <v>4.966373512674599</v>
      </c>
      <c r="S59" s="62">
        <v>35.294117647058826</v>
      </c>
      <c r="T59" s="59">
        <v>1886</v>
      </c>
      <c r="U59" s="63">
        <v>21.296296296296298</v>
      </c>
      <c r="V59" s="64">
        <v>79.01131126937578</v>
      </c>
      <c r="W59" s="67"/>
      <c r="X59" s="55"/>
      <c r="Y59" s="55"/>
      <c r="Z59" s="55"/>
    </row>
    <row r="60" spans="1:26" s="56" customFormat="1" ht="18.75" customHeight="1">
      <c r="A60" s="57" t="s">
        <v>94</v>
      </c>
      <c r="B60" s="58">
        <v>3891</v>
      </c>
      <c r="C60" s="58">
        <v>334</v>
      </c>
      <c r="D60" s="59">
        <v>4225</v>
      </c>
      <c r="E60" s="58">
        <v>1300</v>
      </c>
      <c r="F60" s="58">
        <v>8</v>
      </c>
      <c r="G60" s="59">
        <v>1308</v>
      </c>
      <c r="H60" s="58">
        <v>1171</v>
      </c>
      <c r="I60" s="58">
        <v>1150</v>
      </c>
      <c r="J60" s="58">
        <v>20</v>
      </c>
      <c r="K60" s="60">
        <v>30.09509123618607</v>
      </c>
      <c r="L60" s="61">
        <v>90.07692307692308</v>
      </c>
      <c r="M60" s="58">
        <v>9</v>
      </c>
      <c r="N60" s="58">
        <v>6</v>
      </c>
      <c r="O60" s="58">
        <v>0</v>
      </c>
      <c r="P60" s="58">
        <v>3</v>
      </c>
      <c r="Q60" s="58">
        <v>0</v>
      </c>
      <c r="R60" s="62">
        <v>2.694610778443114</v>
      </c>
      <c r="S60" s="62">
        <v>112.5</v>
      </c>
      <c r="T60" s="59">
        <v>1180</v>
      </c>
      <c r="U60" s="63">
        <v>27.928994082840237</v>
      </c>
      <c r="V60" s="64">
        <v>90.21406727828746</v>
      </c>
      <c r="W60" s="65"/>
      <c r="X60" s="55"/>
      <c r="Y60" s="55"/>
      <c r="Z60" s="68"/>
    </row>
    <row r="61" spans="1:26" s="56" customFormat="1" ht="18.75" customHeight="1">
      <c r="A61" s="57" t="s">
        <v>95</v>
      </c>
      <c r="B61" s="58">
        <v>13740</v>
      </c>
      <c r="C61" s="58">
        <v>1605</v>
      </c>
      <c r="D61" s="59">
        <v>15345</v>
      </c>
      <c r="E61" s="58">
        <v>4916</v>
      </c>
      <c r="F61" s="58">
        <v>191</v>
      </c>
      <c r="G61" s="59">
        <v>5107</v>
      </c>
      <c r="H61" s="58">
        <v>4345</v>
      </c>
      <c r="I61" s="58">
        <v>4088</v>
      </c>
      <c r="J61" s="58">
        <v>257</v>
      </c>
      <c r="K61" s="60">
        <v>31.622998544395927</v>
      </c>
      <c r="L61" s="61">
        <v>88.38486574450774</v>
      </c>
      <c r="M61" s="58">
        <v>108</v>
      </c>
      <c r="N61" s="58">
        <v>58</v>
      </c>
      <c r="O61" s="58">
        <v>0</v>
      </c>
      <c r="P61" s="58">
        <v>50</v>
      </c>
      <c r="Q61" s="58">
        <v>0</v>
      </c>
      <c r="R61" s="62">
        <v>6.728971962616822</v>
      </c>
      <c r="S61" s="62">
        <v>56.54450261780105</v>
      </c>
      <c r="T61" s="59">
        <v>4453</v>
      </c>
      <c r="U61" s="63">
        <v>29.01922450309547</v>
      </c>
      <c r="V61" s="64">
        <v>87.19404738594086</v>
      </c>
      <c r="W61" s="67"/>
      <c r="X61" s="55"/>
      <c r="Y61" s="55"/>
      <c r="Z61" s="68"/>
    </row>
    <row r="62" spans="1:26" s="56" customFormat="1" ht="18.75" customHeight="1">
      <c r="A62" s="57" t="s">
        <v>96</v>
      </c>
      <c r="B62" s="58">
        <v>2208</v>
      </c>
      <c r="C62" s="58">
        <v>53</v>
      </c>
      <c r="D62" s="59">
        <v>2261</v>
      </c>
      <c r="E62" s="58">
        <v>683</v>
      </c>
      <c r="F62" s="58">
        <v>9</v>
      </c>
      <c r="G62" s="59">
        <v>692</v>
      </c>
      <c r="H62" s="58">
        <v>596</v>
      </c>
      <c r="I62" s="58">
        <v>525</v>
      </c>
      <c r="J62" s="58">
        <v>71</v>
      </c>
      <c r="K62" s="60">
        <v>26.992753623188403</v>
      </c>
      <c r="L62" s="61">
        <v>87.26207906295754</v>
      </c>
      <c r="M62" s="58">
        <v>2</v>
      </c>
      <c r="N62" s="58">
        <v>2</v>
      </c>
      <c r="O62" s="58">
        <v>0</v>
      </c>
      <c r="P62" s="58">
        <v>0</v>
      </c>
      <c r="Q62" s="58">
        <v>0</v>
      </c>
      <c r="R62" s="62">
        <v>3.7735849056603774</v>
      </c>
      <c r="S62" s="62">
        <v>22.22222222222222</v>
      </c>
      <c r="T62" s="59">
        <v>598</v>
      </c>
      <c r="U62" s="63">
        <v>26.448474126492705</v>
      </c>
      <c r="V62" s="64">
        <v>86.41618497109826</v>
      </c>
      <c r="W62" s="54"/>
      <c r="X62" s="55"/>
      <c r="Y62" s="55"/>
      <c r="Z62" s="55"/>
    </row>
    <row r="63" spans="1:26" s="56" customFormat="1" ht="18.75" customHeight="1">
      <c r="A63" s="57" t="s">
        <v>97</v>
      </c>
      <c r="B63" s="58">
        <v>1830</v>
      </c>
      <c r="C63" s="58">
        <v>87</v>
      </c>
      <c r="D63" s="59">
        <v>1917</v>
      </c>
      <c r="E63" s="58">
        <v>738</v>
      </c>
      <c r="F63" s="58">
        <v>11</v>
      </c>
      <c r="G63" s="58">
        <v>749</v>
      </c>
      <c r="H63" s="58">
        <v>684</v>
      </c>
      <c r="I63" s="58">
        <v>680</v>
      </c>
      <c r="J63" s="58">
        <v>4</v>
      </c>
      <c r="K63" s="60">
        <v>37.37704918032787</v>
      </c>
      <c r="L63" s="61">
        <v>92.6829268292683</v>
      </c>
      <c r="M63" s="58">
        <v>2</v>
      </c>
      <c r="N63" s="58">
        <v>2</v>
      </c>
      <c r="O63" s="58">
        <v>0</v>
      </c>
      <c r="P63" s="58">
        <v>0</v>
      </c>
      <c r="Q63" s="58">
        <v>0</v>
      </c>
      <c r="R63" s="62">
        <v>2.2988505747126435</v>
      </c>
      <c r="S63" s="62">
        <v>18.181818181818183</v>
      </c>
      <c r="T63" s="59">
        <v>686</v>
      </c>
      <c r="U63" s="63">
        <v>35.785080855503395</v>
      </c>
      <c r="V63" s="64">
        <v>91.58878504672897</v>
      </c>
      <c r="W63" s="54"/>
      <c r="X63" s="55"/>
      <c r="Y63" s="55"/>
      <c r="Z63" s="55"/>
    </row>
    <row r="64" spans="1:26" s="108" customFormat="1" ht="18.75" customHeight="1" thickBot="1">
      <c r="A64" s="99" t="s">
        <v>98</v>
      </c>
      <c r="B64" s="100">
        <v>1236644</v>
      </c>
      <c r="C64" s="100">
        <v>313611</v>
      </c>
      <c r="D64" s="100">
        <v>1550255</v>
      </c>
      <c r="E64" s="100">
        <v>397686</v>
      </c>
      <c r="F64" s="100">
        <v>51368</v>
      </c>
      <c r="G64" s="100">
        <v>449054</v>
      </c>
      <c r="H64" s="100">
        <v>357273</v>
      </c>
      <c r="I64" s="100">
        <v>337082</v>
      </c>
      <c r="J64" s="100">
        <v>20191</v>
      </c>
      <c r="K64" s="101">
        <v>28.890529529921306</v>
      </c>
      <c r="L64" s="102">
        <v>89.83796261372036</v>
      </c>
      <c r="M64" s="100">
        <v>39498</v>
      </c>
      <c r="N64" s="100">
        <v>36182</v>
      </c>
      <c r="O64" s="100">
        <v>2886</v>
      </c>
      <c r="P64" s="100">
        <v>402</v>
      </c>
      <c r="Q64" s="100">
        <v>24</v>
      </c>
      <c r="R64" s="103">
        <v>12.59458373590212</v>
      </c>
      <c r="S64" s="103">
        <v>76.8922286248248</v>
      </c>
      <c r="T64" s="100">
        <v>396771</v>
      </c>
      <c r="U64" s="104">
        <v>25.593918419872857</v>
      </c>
      <c r="V64" s="105">
        <v>88.35707954945285</v>
      </c>
      <c r="W64" s="106"/>
      <c r="X64" s="107"/>
      <c r="Y64" s="55"/>
      <c r="Z64" s="107"/>
    </row>
    <row r="65" spans="1:23" ht="18.75" customHeight="1" hidden="1" thickBot="1">
      <c r="A65" s="125" t="s">
        <v>59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</row>
    <row r="66" spans="1:31" s="112" customFormat="1" ht="19.5" customHeight="1">
      <c r="A66" s="127" t="s">
        <v>60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10"/>
      <c r="Y66" s="110"/>
      <c r="Z66" s="110"/>
      <c r="AA66" s="111"/>
      <c r="AB66" s="111"/>
      <c r="AC66" s="111"/>
      <c r="AD66" s="111"/>
      <c r="AE66" s="111"/>
    </row>
    <row r="67" spans="1:23" ht="14.25" customHeight="1">
      <c r="A67" s="127" t="s">
        <v>61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</row>
    <row r="68" spans="1:23" ht="29.25" customHeight="1">
      <c r="A68" s="127" t="s">
        <v>62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pans="1:23" ht="40.5" customHeight="1">
      <c r="A69" s="113">
        <f>B69+C69</f>
        <v>1550254</v>
      </c>
      <c r="B69" s="113">
        <v>1236610</v>
      </c>
      <c r="C69" s="113">
        <v>313644</v>
      </c>
      <c r="D69" s="114" t="s">
        <v>63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</row>
    <row r="70" spans="1:23" ht="10.5" customHeight="1">
      <c r="A70" s="113"/>
      <c r="B70" s="113"/>
      <c r="C70" s="113"/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</row>
    <row r="71" spans="1:23" ht="10.5" customHeight="1">
      <c r="A71" s="113"/>
      <c r="B71" s="113"/>
      <c r="C71" s="113"/>
      <c r="D71" s="114"/>
      <c r="E71" s="3"/>
      <c r="L71" s="116"/>
      <c r="W71" s="117"/>
    </row>
    <row r="72" spans="1:23" ht="15" customHeight="1">
      <c r="A72" s="118" t="s">
        <v>64</v>
      </c>
      <c r="B72" s="113">
        <v>4800</v>
      </c>
      <c r="C72" s="113">
        <v>3000</v>
      </c>
      <c r="D72" s="113"/>
      <c r="E72" s="3"/>
      <c r="L72" s="116"/>
      <c r="T72" s="116"/>
      <c r="W72" s="119"/>
    </row>
    <row r="73" spans="1:23" ht="14.25" customHeight="1">
      <c r="A73" s="120" t="s">
        <v>65</v>
      </c>
      <c r="B73" s="113">
        <f>B72+C72-B56-C56</f>
        <v>300</v>
      </c>
      <c r="C73" s="113"/>
      <c r="D73" s="113"/>
      <c r="E73" s="3"/>
      <c r="L73" s="116"/>
      <c r="T73" s="116"/>
      <c r="W73" s="117"/>
    </row>
    <row r="74" spans="3:23" ht="16.5">
      <c r="C74" s="122"/>
      <c r="D74" s="123"/>
      <c r="L74" s="116"/>
      <c r="T74" s="116"/>
      <c r="W74" s="119"/>
    </row>
    <row r="75" ht="16.5">
      <c r="W75" s="124"/>
    </row>
  </sheetData>
  <mergeCells count="4">
    <mergeCell ref="A65:W65"/>
    <mergeCell ref="A68:W68"/>
    <mergeCell ref="A66:W66"/>
    <mergeCell ref="A67:W67"/>
  </mergeCells>
  <printOptions horizontalCentered="1"/>
  <pageMargins left="0" right="0" top="0.58" bottom="0.3937007874015748" header="0.44" footer="0.31496062992125984"/>
  <pageSetup horizontalDpi="600" verticalDpi="600" orientation="landscape" paperSize="9" scale="75" r:id="rId1"/>
  <headerFooter alignWithMargins="0">
    <oddFooter>&amp;C&amp;"Times New Roman,標準"&amp;14&amp;P+11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dcterms:created xsi:type="dcterms:W3CDTF">2003-05-20T08:33:58Z</dcterms:created>
  <dcterms:modified xsi:type="dcterms:W3CDTF">2008-11-13T10:08:51Z</dcterms:modified>
  <cp:category>I14</cp:category>
  <cp:version/>
  <cp:contentType/>
  <cp:contentStatus/>
</cp:coreProperties>
</file>