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4特預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<sst xmlns="http://schemas.openxmlformats.org/spreadsheetml/2006/main" count="26" uniqueCount="22">
  <si>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合          計</t>
  </si>
  <si>
    <t>　　單位：億元</t>
  </si>
  <si>
    <t>合計</t>
  </si>
  <si>
    <t>經常門</t>
  </si>
  <si>
    <t>資本門</t>
  </si>
  <si>
    <t>可 支 用 預 算 數</t>
  </si>
  <si>
    <t>特別預算名稱</t>
  </si>
  <si>
    <t>合 計</t>
  </si>
  <si>
    <r>
      <t>占可支</t>
    </r>
    <r>
      <rPr>
        <sz val="12"/>
        <rFont val="標楷體"/>
        <family val="4"/>
      </rPr>
      <t>用預算數％</t>
    </r>
  </si>
  <si>
    <r>
      <t>占累計分配數</t>
    </r>
    <r>
      <rPr>
        <sz val="12"/>
        <rFont val="標楷體"/>
        <family val="4"/>
      </rPr>
      <t>％</t>
    </r>
  </si>
  <si>
    <t>表四</t>
  </si>
  <si>
    <t>金額</t>
  </si>
  <si>
    <r>
      <t xml:space="preserve">占預算數
</t>
    </r>
    <r>
      <rPr>
        <sz val="14"/>
        <rFont val="Times New Roman"/>
        <family val="1"/>
      </rPr>
      <t>(%)</t>
    </r>
  </si>
  <si>
    <t>金額</t>
  </si>
  <si>
    <r>
      <t xml:space="preserve">占預算數
</t>
    </r>
    <r>
      <rPr>
        <sz val="14"/>
        <color indexed="8"/>
        <rFont val="Times New Roman"/>
        <family val="1"/>
      </rPr>
      <t>(%)</t>
    </r>
  </si>
  <si>
    <r>
      <t>截至</t>
    </r>
    <r>
      <rPr>
        <sz val="14"/>
        <rFont val="Times New Roman"/>
        <family val="1"/>
      </rPr>
      <t>90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月底累計執行數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含保留數</t>
    </r>
    <r>
      <rPr>
        <sz val="14"/>
        <rFont val="Times New Roman"/>
        <family val="1"/>
      </rPr>
      <t>)</t>
    </r>
  </si>
  <si>
    <r>
      <t>九十年度中央政府各特別預算截至</t>
    </r>
    <r>
      <rPr>
        <sz val="18"/>
        <rFont val="Times New Roman"/>
        <family val="1"/>
      </rPr>
      <t>90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月底執行情形</t>
    </r>
  </si>
  <si>
    <r>
      <t>1.</t>
    </r>
    <r>
      <rPr>
        <sz val="13"/>
        <rFont val="新細明體"/>
        <family val="1"/>
      </rPr>
      <t>九二一震災災後重建</t>
    </r>
  </si>
  <si>
    <r>
      <t>2.</t>
    </r>
    <r>
      <rPr>
        <sz val="13"/>
        <rFont val="新細明體"/>
        <family val="1"/>
      </rPr>
      <t>九二一震災災後重建第二期</t>
    </r>
  </si>
  <si>
    <r>
      <t>3.</t>
    </r>
    <r>
      <rPr>
        <sz val="13"/>
        <rFont val="新細明體"/>
        <family val="1"/>
      </rPr>
      <t>國軍老舊眷村改建</t>
    </r>
  </si>
  <si>
    <r>
      <t xml:space="preserve">   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2.第3項國軍老舊眷村改建特別預算執行期間為86-94年度，尚未執行期滿，表列為86-90年度之累計資料。</t>
    </r>
  </si>
  <si>
    <r>
      <t xml:space="preserve"> 註：1.第1項及第2項特別預算執行期間為90年度，已</t>
    </r>
    <r>
      <rPr>
        <sz val="12"/>
        <rFont val="新細明體"/>
        <family val="1"/>
      </rPr>
      <t>執行期滿並依法編造特別決算，表列為決算數資料。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</si>
</sst>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#,##0.0000_);[Red]\(#,##0.0000\)"/>
    <numFmt numFmtId="196" formatCode="#,##0.00_);[Red]\(#,##0.00\)"/>
    <numFmt numFmtId="197" formatCode="_(* #,##0_);_(* \(#,##0\);_(* &quot;-&quot;??_);_(@_)"/>
  </numFmts>
  <fonts count="22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4"/>
      <color indexed="8"/>
      <name val="Times New Roman"/>
      <family val="1"/>
    </font>
    <font>
      <sz val="11"/>
      <name val="標楷體"/>
      <family val="4"/>
    </font>
    <font>
      <sz val="14"/>
      <color indexed="8"/>
      <name val="標楷體"/>
      <family val="4"/>
    </font>
    <font>
      <sz val="10"/>
      <name val="Univers (W1)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3"/>
      <name val="標楷體"/>
      <family val="4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name val="新細明體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華康標楷體W7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3" fontId="10" fillId="0" borderId="0" xfId="18" applyFont="1" applyAlignment="1" quotePrefix="1">
      <alignment horizontal="left" vertical="center"/>
    </xf>
    <xf numFmtId="3" fontId="16" fillId="0" borderId="4" xfId="0" applyNumberFormat="1" applyFont="1" applyBorder="1" applyAlignment="1" applyProtection="1">
      <alignment horizontal="right" vertical="center"/>
      <protection/>
    </xf>
    <xf numFmtId="3" fontId="16" fillId="0" borderId="5" xfId="0" applyNumberFormat="1" applyFont="1" applyBorder="1" applyAlignment="1" applyProtection="1">
      <alignment horizontal="right" vertical="center"/>
      <protection/>
    </xf>
    <xf numFmtId="3" fontId="16" fillId="0" borderId="6" xfId="18" applyNumberFormat="1" applyFont="1" applyBorder="1" applyAlignment="1" applyProtection="1">
      <alignment horizontal="right" vertical="center"/>
      <protection/>
    </xf>
    <xf numFmtId="3" fontId="17" fillId="0" borderId="4" xfId="0" applyNumberFormat="1" applyFont="1" applyBorder="1" applyAlignment="1" applyProtection="1">
      <alignment horizontal="right" vertical="center"/>
      <protection/>
    </xf>
    <xf numFmtId="3" fontId="17" fillId="0" borderId="6" xfId="0" applyNumberFormat="1" applyFont="1" applyFill="1" applyBorder="1" applyAlignment="1" applyProtection="1">
      <alignment horizontal="right" vertical="center"/>
      <protection/>
    </xf>
    <xf numFmtId="3" fontId="16" fillId="0" borderId="4" xfId="0" applyNumberFormat="1" applyFont="1" applyFill="1" applyBorder="1" applyAlignment="1" applyProtection="1">
      <alignment horizontal="right" vertical="center"/>
      <protection/>
    </xf>
    <xf numFmtId="3" fontId="16" fillId="0" borderId="6" xfId="0" applyNumberFormat="1" applyFont="1" applyFill="1" applyBorder="1" applyAlignment="1" applyProtection="1">
      <alignment horizontal="right" vertical="center"/>
      <protection/>
    </xf>
    <xf numFmtId="3" fontId="16" fillId="0" borderId="7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/>
    </xf>
    <xf numFmtId="3" fontId="19" fillId="0" borderId="8" xfId="0" applyNumberFormat="1" applyFont="1" applyFill="1" applyBorder="1" applyAlignment="1" applyProtection="1">
      <alignment horizontal="right" vertical="center"/>
      <protection/>
    </xf>
    <xf numFmtId="3" fontId="19" fillId="0" borderId="9" xfId="0" applyNumberFormat="1" applyFont="1" applyFill="1" applyBorder="1" applyAlignment="1" applyProtection="1">
      <alignment horizontal="righ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3" fontId="19" fillId="0" borderId="11" xfId="0" applyNumberFormat="1" applyFont="1" applyFill="1" applyBorder="1" applyAlignment="1" applyProtection="1">
      <alignment horizontal="right" vertical="center"/>
      <protection/>
    </xf>
    <xf numFmtId="3" fontId="20" fillId="0" borderId="10" xfId="0" applyNumberFormat="1" applyFont="1" applyFill="1" applyBorder="1" applyAlignment="1" applyProtection="1">
      <alignment horizontal="right" vertical="center"/>
      <protection/>
    </xf>
    <xf numFmtId="3" fontId="20" fillId="0" borderId="9" xfId="0" applyNumberFormat="1" applyFont="1" applyFill="1" applyBorder="1" applyAlignment="1" applyProtection="1">
      <alignment horizontal="right" vertical="center"/>
      <protection/>
    </xf>
    <xf numFmtId="3" fontId="5" fillId="0" borderId="4" xfId="0" applyNumberFormat="1" applyFont="1" applyBorder="1" applyAlignment="1" applyProtection="1">
      <alignment horizontal="right" vertical="center"/>
      <protection/>
    </xf>
    <xf numFmtId="3" fontId="5" fillId="0" borderId="5" xfId="0" applyNumberFormat="1" applyFont="1" applyBorder="1" applyAlignment="1" applyProtection="1">
      <alignment horizontal="right" vertical="center"/>
      <protection/>
    </xf>
    <xf numFmtId="3" fontId="5" fillId="0" borderId="6" xfId="18" applyNumberFormat="1" applyFont="1" applyBorder="1" applyAlignment="1" applyProtection="1">
      <alignment horizontal="right" vertical="center"/>
      <protection/>
    </xf>
    <xf numFmtId="3" fontId="9" fillId="0" borderId="4" xfId="0" applyNumberFormat="1" applyFont="1" applyBorder="1" applyAlignment="1" applyProtection="1">
      <alignment horizontal="right" vertical="center"/>
      <protection/>
    </xf>
    <xf numFmtId="3" fontId="9" fillId="0" borderId="6" xfId="0" applyNumberFormat="1" applyFont="1" applyBorder="1" applyAlignment="1" applyProtection="1">
      <alignment horizontal="right" vertical="center"/>
      <protection/>
    </xf>
    <xf numFmtId="3" fontId="9" fillId="0" borderId="6" xfId="0" applyNumberFormat="1" applyFont="1" applyFill="1" applyBorder="1" applyAlignment="1" applyProtection="1">
      <alignment horizontal="right" vertical="center"/>
      <protection/>
    </xf>
    <xf numFmtId="3" fontId="5" fillId="0" borderId="4" xfId="0" applyNumberFormat="1" applyFont="1" applyFill="1" applyBorder="1" applyAlignment="1" applyProtection="1">
      <alignment horizontal="right" vertical="center"/>
      <protection/>
    </xf>
    <xf numFmtId="3" fontId="5" fillId="0" borderId="6" xfId="0" applyNumberFormat="1" applyFont="1" applyFill="1" applyBorder="1" applyAlignment="1" applyProtection="1">
      <alignment horizontal="right" vertical="center"/>
      <protection/>
    </xf>
    <xf numFmtId="3" fontId="16" fillId="0" borderId="12" xfId="0" applyNumberFormat="1" applyFont="1" applyBorder="1" applyAlignment="1" applyProtection="1">
      <alignment horizontal="left" vertical="center"/>
      <protection/>
    </xf>
    <xf numFmtId="176" fontId="16" fillId="0" borderId="12" xfId="0" applyNumberFormat="1" applyFont="1" applyFill="1" applyBorder="1" applyAlignment="1" applyProtection="1">
      <alignment horizontal="left" vertical="center"/>
      <protection/>
    </xf>
    <xf numFmtId="176" fontId="15" fillId="0" borderId="12" xfId="0" applyNumberFormat="1" applyFont="1" applyFill="1" applyBorder="1" applyAlignment="1" applyProtection="1" quotePrefix="1">
      <alignment horizontal="left" vertical="center"/>
      <protection/>
    </xf>
    <xf numFmtId="3" fontId="21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0" fillId="0" borderId="2" xfId="18" applyFont="1" applyBorder="1" applyAlignment="1" quotePrefix="1">
      <alignment horizontal="left" vertical="center" wrapText="1"/>
    </xf>
    <xf numFmtId="0" fontId="0" fillId="0" borderId="2" xfId="0" applyBorder="1" applyAlignment="1">
      <alignment wrapText="1"/>
    </xf>
    <xf numFmtId="43" fontId="0" fillId="0" borderId="0" xfId="18" applyFont="1" applyAlignment="1" quotePrefix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" fontId="6" fillId="0" borderId="15" xfId="15" applyNumberFormat="1" applyFont="1" applyBorder="1" applyAlignment="1" applyProtection="1">
      <alignment horizontal="center" vertical="center" wrapText="1"/>
      <protection/>
    </xf>
    <xf numFmtId="4" fontId="6" fillId="0" borderId="16" xfId="15" applyNumberFormat="1" applyFont="1" applyBorder="1" applyAlignment="1" applyProtection="1">
      <alignment horizontal="center" vertical="center" wrapText="1"/>
      <protection/>
    </xf>
    <xf numFmtId="4" fontId="6" fillId="0" borderId="3" xfId="15" applyNumberFormat="1" applyFont="1" applyBorder="1" applyAlignment="1" applyProtection="1">
      <alignment horizontal="center" vertical="center" wrapText="1"/>
      <protection/>
    </xf>
    <xf numFmtId="4" fontId="6" fillId="0" borderId="17" xfId="15" applyNumberFormat="1" applyFont="1" applyBorder="1" applyAlignment="1" applyProtection="1">
      <alignment horizontal="center" vertical="center" wrapText="1"/>
      <protection/>
    </xf>
  </cellXfs>
  <cellStyles count="11">
    <cellStyle name="Normal" xfId="0"/>
    <cellStyle name="一般_88003" xfId="15"/>
    <cellStyle name="Comma" xfId="16"/>
    <cellStyle name="Comma [0]" xfId="17"/>
    <cellStyle name="千分位_Operating Cost" xfId="18"/>
    <cellStyle name="Followed Hyperlink" xfId="19"/>
    <cellStyle name="Percent" xfId="20"/>
    <cellStyle name="Currency" xfId="21"/>
    <cellStyle name="Currency [0]" xfId="22"/>
    <cellStyle name="貨幣[0]_LU1_03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75" zoomScaleNormal="75" workbookViewId="0" topLeftCell="A4">
      <selection activeCell="C16" sqref="C16"/>
    </sheetView>
  </sheetViews>
  <sheetFormatPr defaultColWidth="9.00390625" defaultRowHeight="16.5"/>
  <cols>
    <col min="1" max="1" width="31.125" style="0" customWidth="1"/>
    <col min="2" max="2" width="10.50390625" style="0" customWidth="1"/>
    <col min="3" max="5" width="10.625" style="0" customWidth="1"/>
    <col min="6" max="6" width="11.625" style="8" customWidth="1"/>
    <col min="7" max="7" width="10.625" style="0" customWidth="1"/>
    <col min="8" max="8" width="11.00390625" style="8" customWidth="1"/>
    <col min="9" max="9" width="10.625" style="0" customWidth="1"/>
    <col min="10" max="10" width="11.00390625" style="8" customWidth="1"/>
    <col min="11" max="12" width="10.25390625" style="0" hidden="1" customWidth="1"/>
  </cols>
  <sheetData>
    <row r="1" ht="19.5">
      <c r="A1" s="2" t="s">
        <v>10</v>
      </c>
    </row>
    <row r="2" spans="1:12" ht="25.5">
      <c r="A2" s="44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1" ht="20.25" customHeight="1">
      <c r="A3" s="46"/>
      <c r="B3" s="46"/>
      <c r="C3" s="46"/>
      <c r="D3" s="46"/>
      <c r="E3" s="46"/>
      <c r="F3" s="46"/>
      <c r="G3" s="46"/>
      <c r="H3" s="46"/>
      <c r="I3" s="46"/>
      <c r="J3" s="37" t="s">
        <v>1</v>
      </c>
      <c r="K3" s="2"/>
    </row>
    <row r="4" spans="1:12" ht="28.5" customHeight="1">
      <c r="A4" s="38" t="s">
        <v>6</v>
      </c>
      <c r="B4" s="38" t="s">
        <v>5</v>
      </c>
      <c r="C4" s="38"/>
      <c r="D4" s="38"/>
      <c r="E4" s="39" t="s">
        <v>15</v>
      </c>
      <c r="F4" s="39"/>
      <c r="G4" s="39"/>
      <c r="H4" s="39"/>
      <c r="I4" s="39"/>
      <c r="J4" s="39"/>
      <c r="K4" s="3"/>
      <c r="L4" s="4"/>
    </row>
    <row r="5" spans="1:12" ht="26.25" customHeight="1">
      <c r="A5" s="38"/>
      <c r="B5" s="38"/>
      <c r="C5" s="38"/>
      <c r="D5" s="38"/>
      <c r="E5" s="38" t="s">
        <v>3</v>
      </c>
      <c r="F5" s="38"/>
      <c r="G5" s="38" t="s">
        <v>4</v>
      </c>
      <c r="H5" s="38"/>
      <c r="I5" s="38" t="s">
        <v>7</v>
      </c>
      <c r="J5" s="38"/>
      <c r="K5" s="49" t="s">
        <v>8</v>
      </c>
      <c r="L5" s="47" t="s">
        <v>9</v>
      </c>
    </row>
    <row r="6" spans="1:12" ht="46.5" customHeight="1">
      <c r="A6" s="38"/>
      <c r="B6" s="1" t="s">
        <v>3</v>
      </c>
      <c r="C6" s="1" t="s">
        <v>4</v>
      </c>
      <c r="D6" s="1" t="s">
        <v>2</v>
      </c>
      <c r="E6" s="6" t="s">
        <v>13</v>
      </c>
      <c r="F6" s="7" t="s">
        <v>14</v>
      </c>
      <c r="G6" s="6" t="s">
        <v>13</v>
      </c>
      <c r="H6" s="7" t="s">
        <v>14</v>
      </c>
      <c r="I6" s="1" t="s">
        <v>11</v>
      </c>
      <c r="J6" s="5" t="s">
        <v>12</v>
      </c>
      <c r="K6" s="50"/>
      <c r="L6" s="48"/>
    </row>
    <row r="7" spans="1:12" s="18" customFormat="1" ht="31.5" customHeight="1">
      <c r="A7" s="33" t="s">
        <v>17</v>
      </c>
      <c r="B7" s="25">
        <v>231</v>
      </c>
      <c r="C7" s="26">
        <v>497</v>
      </c>
      <c r="D7" s="27">
        <f>IF(B7+C7=0,"  ",B7+C7)</f>
        <v>728</v>
      </c>
      <c r="E7" s="28">
        <v>224</v>
      </c>
      <c r="F7" s="29">
        <f>E7/B7*100</f>
        <v>96.96969696969697</v>
      </c>
      <c r="G7" s="28">
        <v>487</v>
      </c>
      <c r="H7" s="30">
        <f>G7/C7*100</f>
        <v>97.98792756539235</v>
      </c>
      <c r="I7" s="31">
        <f>IF(E7+G7=0,"  ",E7+G7)</f>
        <v>711</v>
      </c>
      <c r="J7" s="32">
        <f>I7/D7*100</f>
        <v>97.66483516483517</v>
      </c>
      <c r="K7" s="17">
        <v>4.697554697554698</v>
      </c>
      <c r="L7" s="16">
        <v>5.0344827586206895</v>
      </c>
    </row>
    <row r="8" spans="1:12" s="18" customFormat="1" ht="31.5" customHeight="1">
      <c r="A8" s="34" t="s">
        <v>18</v>
      </c>
      <c r="B8" s="25">
        <v>101</v>
      </c>
      <c r="C8" s="26">
        <v>171</v>
      </c>
      <c r="D8" s="27">
        <f>IF(B8+C8=0,"  ",B8+C8)</f>
        <v>272</v>
      </c>
      <c r="E8" s="28">
        <v>101</v>
      </c>
      <c r="F8" s="29">
        <f>E8/B8*100</f>
        <v>100</v>
      </c>
      <c r="G8" s="28">
        <v>171</v>
      </c>
      <c r="H8" s="30">
        <f>G8/C8*100</f>
        <v>100</v>
      </c>
      <c r="I8" s="31">
        <f>IF(E8+G8=0,"  ",E8+G8)</f>
        <v>272</v>
      </c>
      <c r="J8" s="32">
        <f>I8/D8*100</f>
        <v>100</v>
      </c>
      <c r="K8" s="19">
        <v>13.42056074766355</v>
      </c>
      <c r="L8" s="20">
        <v>16.67828106852497</v>
      </c>
    </row>
    <row r="9" spans="1:12" s="18" customFormat="1" ht="31.5" customHeight="1">
      <c r="A9" s="33" t="s">
        <v>19</v>
      </c>
      <c r="B9" s="25">
        <v>19</v>
      </c>
      <c r="C9" s="26">
        <v>3739</v>
      </c>
      <c r="D9" s="27">
        <f>IF(B9+C9=0,"  ",B9+C9)</f>
        <v>3758</v>
      </c>
      <c r="E9" s="28">
        <v>2</v>
      </c>
      <c r="F9" s="29">
        <f>E9/B9*100</f>
        <v>10.526315789473683</v>
      </c>
      <c r="G9" s="28">
        <v>343</v>
      </c>
      <c r="H9" s="30">
        <f>G9/C9*100</f>
        <v>9.17357582241241</v>
      </c>
      <c r="I9" s="31">
        <f>IF(E9+G9=0,"  ",E9+G9)</f>
        <v>345</v>
      </c>
      <c r="J9" s="32">
        <f>I9/D9*100</f>
        <v>9.180415114422564</v>
      </c>
      <c r="K9" s="17">
        <v>4.697554697554698</v>
      </c>
      <c r="L9" s="16">
        <v>5.0344827586206895</v>
      </c>
    </row>
    <row r="10" spans="1:10" s="18" customFormat="1" ht="29.25" customHeight="1">
      <c r="A10" s="35"/>
      <c r="B10" s="10"/>
      <c r="C10" s="11"/>
      <c r="D10" s="12"/>
      <c r="E10" s="13"/>
      <c r="F10" s="14"/>
      <c r="G10" s="13"/>
      <c r="H10" s="14"/>
      <c r="I10" s="15"/>
      <c r="J10" s="16"/>
    </row>
    <row r="11" spans="1:10" s="18" customFormat="1" ht="29.25" customHeight="1">
      <c r="A11" s="36" t="s">
        <v>0</v>
      </c>
      <c r="B11" s="21">
        <f>IF(SUM(B7:B10)=0," ",SUM(B7:B10))</f>
        <v>351</v>
      </c>
      <c r="C11" s="22">
        <f>IF(SUM(C7:C10)=0," ",SUM(C7:C10))</f>
        <v>4407</v>
      </c>
      <c r="D11" s="20">
        <f>IF(SUM(D7:D10)=0," ",SUM(D7:D10))</f>
        <v>4758</v>
      </c>
      <c r="E11" s="23">
        <f>IF(SUM(E7:E10)=0," ",SUM(E7:E10))</f>
        <v>327</v>
      </c>
      <c r="F11" s="24">
        <f>E11/B11*100</f>
        <v>93.16239316239316</v>
      </c>
      <c r="G11" s="23">
        <f>IF(SUM(G7:G10)=0," ",SUM(G7:G10))</f>
        <v>1001</v>
      </c>
      <c r="H11" s="24">
        <f>G11/C11*100</f>
        <v>22.71386430678466</v>
      </c>
      <c r="I11" s="21">
        <f>IF(SUM(I7:I10)=0," ",SUM(I7:I10))</f>
        <v>1328</v>
      </c>
      <c r="J11" s="20">
        <f>I11/D11*100</f>
        <v>27.91088692728037</v>
      </c>
    </row>
    <row r="12" spans="1:10" ht="21" customHeight="1">
      <c r="A12" s="40" t="s">
        <v>21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21" customHeight="1">
      <c r="A13" s="42" t="s">
        <v>20</v>
      </c>
      <c r="B13" s="43"/>
      <c r="C13" s="43"/>
      <c r="D13" s="43"/>
      <c r="E13" s="43"/>
      <c r="F13" s="43"/>
      <c r="G13" s="43"/>
      <c r="H13" s="43"/>
      <c r="I13" s="43"/>
      <c r="J13" s="43"/>
    </row>
    <row r="14" ht="16.5">
      <c r="A14" s="9"/>
    </row>
  </sheetData>
  <mergeCells count="12">
    <mergeCell ref="A2:L2"/>
    <mergeCell ref="A3:I3"/>
    <mergeCell ref="A4:A6"/>
    <mergeCell ref="B4:D5"/>
    <mergeCell ref="L5:L6"/>
    <mergeCell ref="K5:K6"/>
    <mergeCell ref="E5:F5"/>
    <mergeCell ref="G5:H5"/>
    <mergeCell ref="I5:J5"/>
    <mergeCell ref="E4:J4"/>
    <mergeCell ref="A12:J12"/>
    <mergeCell ref="A13:J13"/>
  </mergeCells>
  <printOptions horizontalCentered="1"/>
  <pageMargins left="0.6692913385826772" right="0.5905511811023623" top="1.141732283464567" bottom="0.7480314960629921" header="0.3937007874015748" footer="0.35433070866141736"/>
  <pageSetup horizontalDpi="600" verticalDpi="600" orientation="landscape" paperSize="9" r:id="rId1"/>
  <headerFooter alignWithMargins="0">
    <oddFooter>&amp;C&amp;"Times New Roman,標準"&amp;P+12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</dc:title>
  <dc:subject>4</dc:subject>
  <dc:creator>行政院主計處</dc:creator>
  <cp:keywords/>
  <dc:description> </dc:description>
  <cp:lastModifiedBy>Administrator</cp:lastModifiedBy>
  <cp:lastPrinted>2002-05-15T00:35:26Z</cp:lastPrinted>
  <dcterms:created xsi:type="dcterms:W3CDTF">2000-02-23T02:18:29Z</dcterms:created>
  <dcterms:modified xsi:type="dcterms:W3CDTF">2008-11-13T10:08:19Z</dcterms:modified>
  <cp:category>I14</cp:category>
  <cp:version/>
  <cp:contentType/>
  <cp:contentStatus/>
</cp:coreProperties>
</file>