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95" windowHeight="4710" tabRatio="599" activeTab="0"/>
  </bookViews>
  <sheets>
    <sheet name="表4特預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<sst xmlns="http://schemas.openxmlformats.org/spreadsheetml/2006/main" count="32" uniqueCount="26">
  <si>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合          計</t>
  </si>
  <si>
    <t>　　單位：億元</t>
  </si>
  <si>
    <t>合計</t>
  </si>
  <si>
    <t>經常門</t>
  </si>
  <si>
    <t>資本門</t>
  </si>
  <si>
    <t>合  計</t>
  </si>
  <si>
    <t>可 支 用 預 算 數</t>
  </si>
  <si>
    <t>特別預算名稱</t>
  </si>
  <si>
    <t>1.重大交通建設二期</t>
  </si>
  <si>
    <t>2.重大交通建設三期</t>
  </si>
  <si>
    <t>3.北二高二期</t>
  </si>
  <si>
    <t>4.戰士授田憑據</t>
  </si>
  <si>
    <t>5.口蹄疫危機處理</t>
  </si>
  <si>
    <t>合 計</t>
  </si>
  <si>
    <r>
      <t>占可支</t>
    </r>
    <r>
      <rPr>
        <sz val="12"/>
        <rFont val="標楷體"/>
        <family val="4"/>
      </rPr>
      <t>用預算數％</t>
    </r>
  </si>
  <si>
    <r>
      <t>占累計分配數</t>
    </r>
    <r>
      <rPr>
        <sz val="12"/>
        <rFont val="標楷體"/>
        <family val="4"/>
      </rPr>
      <t>％</t>
    </r>
  </si>
  <si>
    <t>表四</t>
  </si>
  <si>
    <r>
      <t>截至</t>
    </r>
    <r>
      <rPr>
        <sz val="14"/>
        <rFont val="Times New Roman"/>
        <family val="1"/>
      </rPr>
      <t>90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月底
累計分配數</t>
    </r>
  </si>
  <si>
    <t>6.立法院新院址興建工程</t>
  </si>
  <si>
    <r>
      <t>7.</t>
    </r>
    <r>
      <rPr>
        <sz val="11"/>
        <rFont val="標楷體"/>
        <family val="4"/>
      </rPr>
      <t>公設地償債計畫一期</t>
    </r>
  </si>
  <si>
    <r>
      <t>8.</t>
    </r>
    <r>
      <rPr>
        <sz val="11"/>
        <rFont val="標楷體"/>
        <family val="4"/>
      </rPr>
      <t>公設地償債計畫二期</t>
    </r>
  </si>
  <si>
    <r>
      <t>9.</t>
    </r>
    <r>
      <rPr>
        <sz val="11"/>
        <rFont val="標楷體"/>
        <family val="4"/>
      </rPr>
      <t>臺北都會區捷運三期</t>
    </r>
  </si>
  <si>
    <r>
      <t>截至</t>
    </r>
    <r>
      <rPr>
        <sz val="14"/>
        <rFont val="Times New Roman"/>
        <family val="1"/>
      </rPr>
      <t>90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月底累計執行數</t>
    </r>
  </si>
  <si>
    <r>
      <t>九十年度中央政府各特別預算截至</t>
    </r>
    <r>
      <rPr>
        <sz val="18"/>
        <rFont val="Times New Roman"/>
        <family val="1"/>
      </rPr>
      <t>90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3</t>
    </r>
    <r>
      <rPr>
        <sz val="18"/>
        <rFont val="標楷體"/>
        <family val="4"/>
      </rPr>
      <t>月底執行情形</t>
    </r>
  </si>
  <si>
    <t>1.採購戰機</t>
  </si>
  <si>
    <t>2.國軍老舊眷村改建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</si>
</sst>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_(* #,##0_);_(* \(#,##0\);_(* &quot;-&quot;??_);_(@_)"/>
  </numFmts>
  <fonts count="18">
    <font>
      <sz val="12"/>
      <name val="新細明體"/>
      <family val="1"/>
    </font>
    <font>
      <sz val="9"/>
      <name val="新細明體"/>
      <family val="1"/>
    </font>
    <font>
      <b/>
      <sz val="14"/>
      <name val="Times New Roman"/>
      <family val="1"/>
    </font>
    <font>
      <sz val="12"/>
      <name val="Courier"/>
      <family val="3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14"/>
      <name val="標楷體"/>
      <family val="4"/>
    </font>
    <font>
      <sz val="11"/>
      <name val="標楷體"/>
      <family val="4"/>
    </font>
    <font>
      <sz val="12"/>
      <name val="華康中黑體"/>
      <family val="3"/>
    </font>
    <font>
      <b/>
      <sz val="14"/>
      <color indexed="8"/>
      <name val="Times New Roman"/>
      <family val="1"/>
    </font>
    <font>
      <sz val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3" fontId="10" fillId="0" borderId="2" xfId="0" applyNumberFormat="1" applyFont="1" applyBorder="1" applyAlignment="1" applyProtection="1">
      <alignment horizontal="right" vertical="center"/>
      <protection/>
    </xf>
    <xf numFmtId="3" fontId="6" fillId="0" borderId="2" xfId="0" applyNumberFormat="1" applyFont="1" applyBorder="1" applyAlignment="1" applyProtection="1">
      <alignment horizontal="right" vertical="center"/>
      <protection/>
    </xf>
    <xf numFmtId="3" fontId="6" fillId="0" borderId="3" xfId="0" applyNumberFormat="1" applyFont="1" applyBorder="1" applyAlignment="1" applyProtection="1">
      <alignment horizontal="right" vertical="center"/>
      <protection/>
    </xf>
    <xf numFmtId="3" fontId="6" fillId="0" borderId="2" xfId="0" applyNumberFormat="1" applyFont="1" applyFill="1" applyBorder="1" applyAlignment="1" applyProtection="1">
      <alignment horizontal="right" vertical="center"/>
      <protection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14" fillId="0" borderId="4" xfId="0" applyNumberFormat="1" applyFont="1" applyFill="1" applyBorder="1" applyAlignment="1" applyProtection="1">
      <alignment horizontal="right" vertical="center"/>
      <protection/>
    </xf>
    <xf numFmtId="3" fontId="2" fillId="0" borderId="4" xfId="0" applyNumberFormat="1" applyFont="1" applyFill="1" applyBorder="1" applyAlignment="1" applyProtection="1">
      <alignment horizontal="right" vertical="center"/>
      <protection/>
    </xf>
    <xf numFmtId="3" fontId="2" fillId="0" borderId="5" xfId="0" applyNumberFormat="1" applyFont="1" applyFill="1" applyBorder="1" applyAlignment="1" applyProtection="1">
      <alignment horizontal="right" vertical="center"/>
      <protection/>
    </xf>
    <xf numFmtId="3" fontId="10" fillId="0" borderId="6" xfId="0" applyNumberFormat="1" applyFont="1" applyBorder="1" applyAlignment="1" applyProtection="1">
      <alignment horizontal="right" vertical="center"/>
      <protection/>
    </xf>
    <xf numFmtId="3" fontId="14" fillId="0" borderId="7" xfId="0" applyNumberFormat="1" applyFont="1" applyFill="1" applyBorder="1" applyAlignment="1" applyProtection="1">
      <alignment horizontal="right" vertical="center"/>
      <protection/>
    </xf>
    <xf numFmtId="3" fontId="5" fillId="0" borderId="8" xfId="0" applyNumberFormat="1" applyFont="1" applyBorder="1" applyAlignment="1" applyProtection="1" quotePrefix="1">
      <alignment horizontal="left" vertical="center"/>
      <protection/>
    </xf>
    <xf numFmtId="176" fontId="5" fillId="0" borderId="8" xfId="0" applyNumberFormat="1" applyFont="1" applyFill="1" applyBorder="1" applyAlignment="1" applyProtection="1" quotePrefix="1">
      <alignment horizontal="left" vertical="center"/>
      <protection/>
    </xf>
    <xf numFmtId="49" fontId="5" fillId="0" borderId="8" xfId="0" applyNumberFormat="1" applyFont="1" applyBorder="1" applyAlignment="1" applyProtection="1" quotePrefix="1">
      <alignment horizontal="left" vertical="center"/>
      <protection/>
    </xf>
    <xf numFmtId="176" fontId="5" fillId="0" borderId="8" xfId="0" applyNumberFormat="1" applyFont="1" applyFill="1" applyBorder="1" applyAlignment="1" applyProtection="1" quotePrefix="1">
      <alignment horizontal="left" vertical="center" wrapText="1"/>
      <protection/>
    </xf>
    <xf numFmtId="3" fontId="11" fillId="0" borderId="9" xfId="0" applyNumberFormat="1" applyFont="1" applyFill="1" applyBorder="1" applyAlignment="1" applyProtection="1">
      <alignment horizontal="center" vertical="center"/>
      <protection/>
    </xf>
    <xf numFmtId="3" fontId="10" fillId="0" borderId="10" xfId="18" applyNumberFormat="1" applyFont="1" applyBorder="1" applyAlignment="1" applyProtection="1">
      <alignment horizontal="right" vertical="center"/>
      <protection/>
    </xf>
    <xf numFmtId="189" fontId="10" fillId="0" borderId="6" xfId="0" applyNumberFormat="1" applyFont="1" applyBorder="1" applyAlignment="1" applyProtection="1">
      <alignment horizontal="right" vertical="center"/>
      <protection/>
    </xf>
    <xf numFmtId="189" fontId="10" fillId="0" borderId="11" xfId="0" applyNumberFormat="1" applyFont="1" applyBorder="1" applyAlignment="1" applyProtection="1">
      <alignment horizontal="right" vertical="center"/>
      <protection/>
    </xf>
    <xf numFmtId="3" fontId="10" fillId="0" borderId="3" xfId="18" applyNumberFormat="1" applyFont="1" applyBorder="1" applyAlignment="1" applyProtection="1">
      <alignment horizontal="right" vertical="center"/>
      <protection/>
    </xf>
    <xf numFmtId="3" fontId="10" fillId="0" borderId="11" xfId="0" applyNumberFormat="1" applyFont="1" applyBorder="1" applyAlignment="1" applyProtection="1">
      <alignment horizontal="right" vertical="center"/>
      <protection/>
    </xf>
    <xf numFmtId="3" fontId="14" fillId="0" borderId="5" xfId="0" applyNumberFormat="1" applyFont="1" applyFill="1" applyBorder="1" applyAlignment="1" applyProtection="1">
      <alignment horizontal="right" vertical="center"/>
      <protection/>
    </xf>
    <xf numFmtId="43" fontId="15" fillId="0" borderId="0" xfId="19" applyFont="1" applyAlignment="1" quotePrefix="1">
      <alignment horizontal="left" vertical="center"/>
    </xf>
    <xf numFmtId="43" fontId="12" fillId="0" borderId="0" xfId="19" applyFont="1" applyAlignment="1" quotePrefix="1">
      <alignment horizontal="left" vertical="center"/>
    </xf>
    <xf numFmtId="43" fontId="12" fillId="0" borderId="0" xfId="19" applyFont="1" applyAlignment="1">
      <alignment horizontal="left" vertical="center"/>
    </xf>
    <xf numFmtId="49" fontId="5" fillId="0" borderId="8" xfId="0" applyNumberFormat="1" applyFont="1" applyBorder="1" applyAlignment="1" applyProtection="1" quotePrefix="1">
      <alignment horizontal="left" vertical="center" indent="1"/>
      <protection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7" fillId="0" borderId="15" xfId="15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2">
    <cellStyle name="Normal" xfId="0"/>
    <cellStyle name="一般_88003" xfId="15"/>
    <cellStyle name="Comma" xfId="16"/>
    <cellStyle name="Comma [0]" xfId="17"/>
    <cellStyle name="千分位_89釋股執行情形(每月)" xfId="18"/>
    <cellStyle name="千分位_Module1" xfId="19"/>
    <cellStyle name="Followed Hyperlink" xfId="20"/>
    <cellStyle name="Percent" xfId="21"/>
    <cellStyle name="Currency" xfId="22"/>
    <cellStyle name="Currency [0]" xfId="23"/>
    <cellStyle name="貨幣[0]_LU1_03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75" zoomScaleNormal="75" workbookViewId="0" topLeftCell="A1">
      <selection activeCell="F26" sqref="F26"/>
    </sheetView>
  </sheetViews>
  <sheetFormatPr defaultColWidth="9.00390625" defaultRowHeight="16.5"/>
  <cols>
    <col min="1" max="1" width="33.625" style="0" customWidth="1"/>
    <col min="2" max="7" width="8.75390625" style="0" customWidth="1"/>
    <col min="10" max="10" width="7.875" style="0" customWidth="1"/>
    <col min="11" max="11" width="10.50390625" style="0" customWidth="1"/>
    <col min="12" max="12" width="10.25390625" style="0" customWidth="1"/>
  </cols>
  <sheetData>
    <row r="1" ht="19.5">
      <c r="A1" s="3" t="s">
        <v>16</v>
      </c>
    </row>
    <row r="2" spans="1:12" ht="25.5">
      <c r="A2" s="29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7.25" customHeight="1">
      <c r="A3" s="3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29.25" customHeight="1">
      <c r="A4" s="31"/>
      <c r="B4" s="30"/>
      <c r="C4" s="30"/>
      <c r="D4" s="30"/>
      <c r="E4" s="30"/>
      <c r="F4" s="30"/>
      <c r="G4" s="30"/>
      <c r="H4" s="30"/>
      <c r="I4" s="30"/>
      <c r="J4" s="30"/>
      <c r="K4" s="3"/>
      <c r="L4" s="2" t="s">
        <v>1</v>
      </c>
    </row>
    <row r="5" spans="1:12" ht="30" customHeight="1">
      <c r="A5" s="32" t="s">
        <v>7</v>
      </c>
      <c r="B5" s="32" t="s">
        <v>6</v>
      </c>
      <c r="C5" s="32"/>
      <c r="D5" s="32"/>
      <c r="E5" s="34" t="s">
        <v>17</v>
      </c>
      <c r="F5" s="35"/>
      <c r="G5" s="36"/>
      <c r="H5" s="34" t="s">
        <v>22</v>
      </c>
      <c r="I5" s="35"/>
      <c r="J5" s="35"/>
      <c r="K5" s="35"/>
      <c r="L5" s="36"/>
    </row>
    <row r="6" spans="1:12" ht="24.75" customHeight="1">
      <c r="A6" s="33"/>
      <c r="B6" s="33"/>
      <c r="C6" s="33"/>
      <c r="D6" s="33"/>
      <c r="E6" s="41"/>
      <c r="F6" s="42"/>
      <c r="G6" s="43"/>
      <c r="H6" s="39" t="s">
        <v>3</v>
      </c>
      <c r="I6" s="39" t="s">
        <v>4</v>
      </c>
      <c r="J6" s="39" t="s">
        <v>13</v>
      </c>
      <c r="K6" s="37" t="s">
        <v>14</v>
      </c>
      <c r="L6" s="37" t="s">
        <v>15</v>
      </c>
    </row>
    <row r="7" spans="1:12" ht="39" customHeight="1">
      <c r="A7" s="33"/>
      <c r="B7" s="1" t="s">
        <v>3</v>
      </c>
      <c r="C7" s="1" t="s">
        <v>4</v>
      </c>
      <c r="D7" s="1" t="s">
        <v>2</v>
      </c>
      <c r="E7" s="1" t="s">
        <v>3</v>
      </c>
      <c r="F7" s="1" t="s">
        <v>4</v>
      </c>
      <c r="G7" s="1" t="s">
        <v>2</v>
      </c>
      <c r="H7" s="40"/>
      <c r="I7" s="40" t="s">
        <v>4</v>
      </c>
      <c r="J7" s="40" t="s">
        <v>5</v>
      </c>
      <c r="K7" s="38"/>
      <c r="L7" s="38"/>
    </row>
    <row r="8" spans="1:12" ht="21.75" customHeight="1" hidden="1">
      <c r="A8" s="14" t="s">
        <v>8</v>
      </c>
      <c r="B8" s="12"/>
      <c r="C8" s="4">
        <v>44</v>
      </c>
      <c r="D8" s="19">
        <f aca="true" t="shared" si="0" ref="D8:D13">IF(B8+C8=0,"  ",B8+C8)</f>
        <v>44</v>
      </c>
      <c r="E8" s="21"/>
      <c r="F8" s="4">
        <v>44</v>
      </c>
      <c r="G8" s="22">
        <f aca="true" t="shared" si="1" ref="G8:G13">IF(E8+F8=0,"  ",E8+F8)</f>
        <v>44</v>
      </c>
      <c r="H8" s="20"/>
      <c r="I8" s="4">
        <v>43</v>
      </c>
      <c r="J8" s="5">
        <v>43</v>
      </c>
      <c r="K8" s="5">
        <v>97.72727272727273</v>
      </c>
      <c r="L8" s="6">
        <v>97.72727272727273</v>
      </c>
    </row>
    <row r="9" spans="1:12" ht="21.75" customHeight="1" hidden="1">
      <c r="A9" s="14" t="s">
        <v>9</v>
      </c>
      <c r="B9" s="12"/>
      <c r="C9" s="4">
        <v>385</v>
      </c>
      <c r="D9" s="19">
        <f t="shared" si="0"/>
        <v>385</v>
      </c>
      <c r="E9" s="23"/>
      <c r="F9" s="4">
        <v>183</v>
      </c>
      <c r="G9" s="22">
        <f t="shared" si="1"/>
        <v>183</v>
      </c>
      <c r="H9" s="12"/>
      <c r="I9" s="4">
        <v>125</v>
      </c>
      <c r="J9" s="7">
        <v>125</v>
      </c>
      <c r="K9" s="7">
        <v>32.467532467532465</v>
      </c>
      <c r="L9" s="8">
        <v>68.30601092896174</v>
      </c>
    </row>
    <row r="10" spans="1:12" ht="21.75" customHeight="1" hidden="1">
      <c r="A10" s="15" t="s">
        <v>10</v>
      </c>
      <c r="B10" s="12"/>
      <c r="C10" s="4">
        <v>107</v>
      </c>
      <c r="D10" s="19">
        <f t="shared" si="0"/>
        <v>107</v>
      </c>
      <c r="E10" s="23"/>
      <c r="F10" s="4">
        <v>21</v>
      </c>
      <c r="G10" s="22">
        <f t="shared" si="1"/>
        <v>21</v>
      </c>
      <c r="H10" s="12"/>
      <c r="I10" s="4">
        <v>4</v>
      </c>
      <c r="J10" s="7">
        <v>4</v>
      </c>
      <c r="K10" s="7">
        <v>3.7383177570093453</v>
      </c>
      <c r="L10" s="8">
        <v>19.047619047619047</v>
      </c>
    </row>
    <row r="11" spans="1:12" ht="21.75" customHeight="1" hidden="1">
      <c r="A11" s="16" t="s">
        <v>11</v>
      </c>
      <c r="B11" s="12">
        <v>5</v>
      </c>
      <c r="C11" s="4"/>
      <c r="D11" s="19">
        <f t="shared" si="0"/>
        <v>5</v>
      </c>
      <c r="E11" s="23"/>
      <c r="F11" s="4"/>
      <c r="G11" s="22" t="str">
        <f t="shared" si="1"/>
        <v>  </v>
      </c>
      <c r="H11" s="12"/>
      <c r="I11" s="4"/>
      <c r="J11" s="7"/>
      <c r="K11" s="7"/>
      <c r="L11" s="8"/>
    </row>
    <row r="12" spans="1:12" ht="21.75" customHeight="1" hidden="1">
      <c r="A12" s="16" t="s">
        <v>12</v>
      </c>
      <c r="B12" s="12">
        <v>23</v>
      </c>
      <c r="C12" s="4"/>
      <c r="D12" s="19">
        <f t="shared" si="0"/>
        <v>23</v>
      </c>
      <c r="E12" s="23"/>
      <c r="F12" s="4"/>
      <c r="G12" s="22" t="str">
        <f t="shared" si="1"/>
        <v>  </v>
      </c>
      <c r="H12" s="12"/>
      <c r="I12" s="4"/>
      <c r="J12" s="7"/>
      <c r="K12" s="5"/>
      <c r="L12" s="8"/>
    </row>
    <row r="13" spans="1:12" ht="21.75" customHeight="1" hidden="1">
      <c r="A13" s="15" t="s">
        <v>18</v>
      </c>
      <c r="B13" s="12"/>
      <c r="C13" s="4">
        <v>241</v>
      </c>
      <c r="D13" s="19">
        <f t="shared" si="0"/>
        <v>241</v>
      </c>
      <c r="E13" s="23"/>
      <c r="F13" s="4"/>
      <c r="G13" s="22" t="str">
        <f t="shared" si="1"/>
        <v>  </v>
      </c>
      <c r="H13" s="20"/>
      <c r="I13" s="4"/>
      <c r="J13" s="7"/>
      <c r="K13" s="7"/>
      <c r="L13" s="8"/>
    </row>
    <row r="14" spans="1:12" ht="21.75" customHeight="1" hidden="1">
      <c r="A14" s="17" t="s">
        <v>19</v>
      </c>
      <c r="B14" s="12">
        <v>4</v>
      </c>
      <c r="C14" s="4"/>
      <c r="D14" s="19">
        <f>IF(B14+C14=0,"  ",B14+C14)</f>
        <v>4</v>
      </c>
      <c r="E14" s="23"/>
      <c r="F14" s="4"/>
      <c r="G14" s="22" t="str">
        <f>IF(E14+F14=0,"  ",E14+F14)</f>
        <v>  </v>
      </c>
      <c r="H14" s="12"/>
      <c r="I14" s="4"/>
      <c r="J14" s="7"/>
      <c r="K14" s="7"/>
      <c r="L14" s="8"/>
    </row>
    <row r="15" spans="1:12" ht="21.75" customHeight="1" hidden="1">
      <c r="A15" s="17" t="s">
        <v>20</v>
      </c>
      <c r="B15" s="12">
        <v>1</v>
      </c>
      <c r="C15" s="4"/>
      <c r="D15" s="19">
        <f>IF(B15+C15=0,"  ",B15+C15)</f>
        <v>1</v>
      </c>
      <c r="E15" s="23"/>
      <c r="F15" s="4"/>
      <c r="G15" s="22" t="str">
        <f>IF(E15+F15=0,"  ",E15+F15)</f>
        <v>  </v>
      </c>
      <c r="H15" s="12"/>
      <c r="I15" s="4"/>
      <c r="J15" s="7"/>
      <c r="K15" s="7"/>
      <c r="L15" s="8"/>
    </row>
    <row r="16" spans="1:12" ht="21.75" customHeight="1" hidden="1">
      <c r="A16" s="17" t="s">
        <v>21</v>
      </c>
      <c r="B16" s="12"/>
      <c r="C16" s="4">
        <v>151</v>
      </c>
      <c r="D16" s="19">
        <f>IF(B16+C16=0,"  ",B16+C16)</f>
        <v>151</v>
      </c>
      <c r="E16" s="23"/>
      <c r="F16" s="4"/>
      <c r="G16" s="22" t="str">
        <f>IF(E16+F16=0,"  ",E16+F16)</f>
        <v>  </v>
      </c>
      <c r="H16" s="12"/>
      <c r="I16" s="4"/>
      <c r="J16" s="7"/>
      <c r="K16" s="7"/>
      <c r="L16" s="8"/>
    </row>
    <row r="17" spans="1:12" ht="33" customHeight="1">
      <c r="A17" s="28" t="s">
        <v>24</v>
      </c>
      <c r="B17" s="12">
        <v>394</v>
      </c>
      <c r="C17" s="4"/>
      <c r="D17" s="19">
        <f>IF(B17+C17=0,"  ",B17+C17)</f>
        <v>394</v>
      </c>
      <c r="E17" s="23">
        <v>394</v>
      </c>
      <c r="F17" s="4"/>
      <c r="G17" s="22">
        <f>IF(E17+F17=0,"  ",E17+F17)</f>
        <v>394</v>
      </c>
      <c r="H17" s="12"/>
      <c r="I17" s="4"/>
      <c r="J17" s="7"/>
      <c r="K17" s="7"/>
      <c r="L17" s="8"/>
    </row>
    <row r="18" spans="1:12" ht="36" customHeight="1">
      <c r="A18" s="28" t="s">
        <v>25</v>
      </c>
      <c r="B18" s="12">
        <v>3</v>
      </c>
      <c r="C18" s="4">
        <v>3323</v>
      </c>
      <c r="D18" s="19">
        <f>IF(B18+C18=0,"  ",B18+C18)</f>
        <v>3326</v>
      </c>
      <c r="E18" s="23">
        <v>3</v>
      </c>
      <c r="F18" s="4">
        <v>3071</v>
      </c>
      <c r="G18" s="22">
        <f>IF(E18+F18=0,"  ",E18+F18)</f>
        <v>3074</v>
      </c>
      <c r="H18" s="12"/>
      <c r="I18" s="4"/>
      <c r="J18" s="7"/>
      <c r="K18" s="7"/>
      <c r="L18" s="8"/>
    </row>
    <row r="19" spans="1:12" ht="32.25" customHeight="1">
      <c r="A19" s="18" t="s">
        <v>0</v>
      </c>
      <c r="B19" s="13">
        <f aca="true" t="shared" si="2" ref="B19:G19">IF(SUM(B17:B18)=0," ",SUM(B17:B18))</f>
        <v>397</v>
      </c>
      <c r="C19" s="13">
        <f t="shared" si="2"/>
        <v>3323</v>
      </c>
      <c r="D19" s="24">
        <f t="shared" si="2"/>
        <v>3720</v>
      </c>
      <c r="E19" s="13">
        <f t="shared" si="2"/>
        <v>397</v>
      </c>
      <c r="F19" s="13">
        <f t="shared" si="2"/>
        <v>3071</v>
      </c>
      <c r="G19" s="24">
        <f t="shared" si="2"/>
        <v>3468</v>
      </c>
      <c r="H19" s="13"/>
      <c r="I19" s="9" t="str">
        <f>IF(SUM(I17:I18)=0," ",SUM(I17:I18))</f>
        <v> </v>
      </c>
      <c r="J19" s="9" t="str">
        <f>IF(SUM(J17:J18)=0," ",SUM(J17:J18))</f>
        <v> </v>
      </c>
      <c r="K19" s="10"/>
      <c r="L19" s="11"/>
    </row>
    <row r="20" spans="1:12" ht="16.5" customHeight="1">
      <c r="A20" s="27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6.5" customHeight="1">
      <c r="A21" s="27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6.5" customHeight="1">
      <c r="A22" s="26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</sheetData>
  <mergeCells count="12">
    <mergeCell ref="I6:I7"/>
    <mergeCell ref="E5:G6"/>
    <mergeCell ref="A2:L2"/>
    <mergeCell ref="A4:J4"/>
    <mergeCell ref="A5:A7"/>
    <mergeCell ref="A3:L3"/>
    <mergeCell ref="B5:D6"/>
    <mergeCell ref="H5:L5"/>
    <mergeCell ref="L6:L7"/>
    <mergeCell ref="J6:J7"/>
    <mergeCell ref="K6:K7"/>
    <mergeCell ref="H6:H7"/>
  </mergeCells>
  <printOptions horizontalCentered="1"/>
  <pageMargins left="0.66" right="0.58" top="0.49" bottom="0.6" header="0.38" footer="0.34"/>
  <pageSetup horizontalDpi="600" verticalDpi="600" orientation="landscape" paperSize="9" r:id="rId1"/>
  <headerFooter alignWithMargins="0">
    <oddFooter>&amp;C&amp;"Times New Roman,標準"&amp;P+9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</dc:title>
  <dc:subject>4</dc:subject>
  <dc:creator>行政院主計處</dc:creator>
  <cp:keywords/>
  <dc:description> </dc:description>
  <cp:lastModifiedBy>Administrator</cp:lastModifiedBy>
  <cp:lastPrinted>2001-05-21T03:40:35Z</cp:lastPrinted>
  <dcterms:created xsi:type="dcterms:W3CDTF">2000-02-23T02:18:29Z</dcterms:created>
  <dcterms:modified xsi:type="dcterms:W3CDTF">2008-11-13T10:07:17Z</dcterms:modified>
  <cp:category>I14</cp:category>
  <cp:version/>
  <cp:contentType/>
  <cp:contentStatus/>
</cp:coreProperties>
</file>