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510" windowHeight="4230" activeTab="0"/>
  </bookViews>
  <sheets>
    <sheet name="彩" sheetId="1" r:id="rId1"/>
  </sheets>
  <definedNames>
    <definedName name="_xlnm.Print_Area" localSheetId="0">'彩'!$A$1:$D$42</definedName>
  </definedNames>
  <calcPr fullCalcOnLoad="1"/>
</workbook>
</file>

<file path=xl/sharedStrings.xml><?xml version="1.0" encoding="utf-8"?>
<sst xmlns="http://schemas.openxmlformats.org/spreadsheetml/2006/main" count="28" uniqueCount="17">
  <si>
    <t>單位：新臺幣千元</t>
  </si>
  <si>
    <t>國內部分</t>
  </si>
  <si>
    <t>各種基金</t>
  </si>
  <si>
    <t>其他借款</t>
  </si>
  <si>
    <t>應付記帳關稅</t>
  </si>
  <si>
    <t>合　　　　計</t>
  </si>
  <si>
    <t>舉借長期債務</t>
  </si>
  <si>
    <t>償還長期債務</t>
  </si>
  <si>
    <t>金融機構</t>
  </si>
  <si>
    <t>各種債券</t>
  </si>
  <si>
    <t>各種基金</t>
  </si>
  <si>
    <t>國外部分</t>
  </si>
  <si>
    <t>國內金融機構</t>
  </si>
  <si>
    <t>國外金融機構</t>
  </si>
  <si>
    <t>九十四年度長期債務之舉借與償還</t>
  </si>
  <si>
    <r>
      <t>94</t>
    </r>
    <r>
      <rPr>
        <sz val="12"/>
        <rFont val="華康中黑體"/>
        <family val="3"/>
      </rPr>
      <t>年度預算</t>
    </r>
  </si>
  <si>
    <t>應付記帳關稅及其他借款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</si>
</sst>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;\(\-\)#,###"/>
    <numFmt numFmtId="177" formatCode="#,##0.00_ "/>
    <numFmt numFmtId="178" formatCode="#,##0_ "/>
    <numFmt numFmtId="179" formatCode="0.0"/>
    <numFmt numFmtId="180" formatCode="_-* #,##0.0_-;\-* #,##0.0_-;_-* &quot;-&quot;??_-;_-@_-"/>
    <numFmt numFmtId="181" formatCode="_-* #,##0_-;\-* #,##0_-;_-* &quot;-&quot;??_-;_-@_-"/>
    <numFmt numFmtId="182" formatCode="0.000%"/>
  </numFmts>
  <fonts count="15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6"/>
      <name val="華康中黑體"/>
      <family val="3"/>
    </font>
    <font>
      <sz val="18"/>
      <name val="華康中黑體"/>
      <family val="3"/>
    </font>
    <font>
      <sz val="9.25"/>
      <name val="新細明體"/>
      <family val="1"/>
    </font>
    <font>
      <sz val="9.5"/>
      <name val="新細明體"/>
      <family val="1"/>
    </font>
    <font>
      <sz val="10"/>
      <name val="新細明體"/>
      <family val="1"/>
    </font>
    <font>
      <sz val="12"/>
      <name val="華康中黑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.5"/>
      <name val="華康粗黑體(P)"/>
      <family val="1"/>
    </font>
    <font>
      <u val="single"/>
      <sz val="13"/>
      <name val="華康粗黑體(P)"/>
      <family val="1"/>
    </font>
    <font>
      <sz val="10"/>
      <name val="Times New Roman"/>
      <family val="1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8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indent="1"/>
    </xf>
    <xf numFmtId="178" fontId="10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/>
    </xf>
    <xf numFmtId="178" fontId="10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33FF"/>
      <rgbColor rgb="00CCFF66"/>
      <rgbColor rgb="003333FF"/>
      <rgbColor rgb="00FFFF00"/>
      <rgbColor rgb="00FF00FF"/>
      <rgbColor rgb="0000FFFF"/>
      <rgbColor rgb="00FFCC99"/>
      <rgbColor rgb="0000FF00"/>
      <rgbColor rgb="00FF00FF"/>
      <rgbColor rgb="000000FF"/>
      <rgbColor rgb="0066FF66"/>
      <rgbColor rgb="00FF0000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sng" baseline="0"/>
              <a:t>舉　　　借</a:t>
            </a:r>
          </a:p>
        </c:rich>
      </c:tx>
      <c:layout>
        <c:manualLayout>
          <c:xMode val="factor"/>
          <c:yMode val="factor"/>
          <c:x val="0.0075"/>
          <c:y val="-0.0185"/>
        </c:manualLayout>
      </c:layout>
      <c:spPr>
        <a:noFill/>
        <a:ln>
          <a:noFill/>
        </a:ln>
      </c:spPr>
    </c:title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81"/>
          <c:y val="0.19725"/>
          <c:w val="0.6375"/>
          <c:h val="0.76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explosion val="1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新細明體"/>
                        <a:ea typeface="新細明體"/>
                        <a:cs typeface="新細明體"/>
                      </a:rPr>
                      <a:t>國內金融機構
</a:t>
                    </a:r>
                    <a:r>
                      <a:rPr lang="en-US" cap="none" sz="1000" b="0" i="0" u="none" baseline="0"/>
                      <a:t>52.58%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新細明體"/>
                        <a:ea typeface="新細明體"/>
                        <a:cs typeface="新細明體"/>
                      </a:rPr>
                      <a:t>各種債券
</a:t>
                    </a:r>
                    <a:r>
                      <a:rPr lang="en-US" cap="none" sz="1000" b="0" i="0" u="none" baseline="0"/>
                      <a:t>37.11%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新細明體"/>
                        <a:ea typeface="新細明體"/>
                        <a:cs typeface="新細明體"/>
                      </a:rPr>
                      <a:t>各種基金
</a:t>
                    </a:r>
                    <a:r>
                      <a:rPr lang="en-US" cap="none" sz="1000" b="0" i="0" u="none" baseline="0"/>
                      <a:t>6.70%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新細明體"/>
                        <a:ea typeface="新細明體"/>
                        <a:cs typeface="新細明體"/>
                      </a:rPr>
                      <a:t>國外金融機構
</a:t>
                    </a:r>
                    <a:r>
                      <a:rPr lang="en-US" cap="none" sz="1000" b="0" i="0" u="none" baseline="0"/>
                      <a:t>3.61%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'彩'!$F$8:$F$11</c:f>
              <c:strCache/>
            </c:strRef>
          </c:cat>
          <c:val>
            <c:numRef>
              <c:f>'彩'!$G$8:$G$11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sng" baseline="0"/>
              <a:t>償　　　還</a:t>
            </a:r>
          </a:p>
        </c:rich>
      </c:tx>
      <c:layout>
        <c:manualLayout>
          <c:xMode val="factor"/>
          <c:yMode val="factor"/>
          <c:x val="0.0095"/>
          <c:y val="-0.01975"/>
        </c:manualLayout>
      </c:layout>
      <c:spPr>
        <a:noFill/>
        <a:ln>
          <a:noFill/>
        </a:ln>
      </c:spPr>
    </c:title>
    <c:view3D>
      <c:rotX val="30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7275"/>
          <c:y val="0.15925"/>
          <c:w val="0.63375"/>
          <c:h val="0.8325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0"/>
          </c:dPt>
          <c:dPt>
            <c:idx val="2"/>
            <c:explosion val="0"/>
          </c:dPt>
          <c:dPt>
            <c:idx val="3"/>
            <c:explosion val="28"/>
            <c:spPr>
              <a:solidFill>
                <a:srgbClr val="FF0000"/>
              </a:solidFill>
            </c:spPr>
          </c:dPt>
          <c:dPt>
            <c:idx val="4"/>
            <c:explosion val="18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新細明體"/>
                        <a:ea typeface="新細明體"/>
                        <a:cs typeface="新細明體"/>
                      </a:rPr>
                      <a:t>國內金融機構
</a:t>
                    </a:r>
                    <a:r>
                      <a:rPr lang="en-US" cap="none" sz="1000" b="0" i="0" u="none" baseline="0"/>
                      <a:t>70.71%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新細明體"/>
                        <a:ea typeface="新細明體"/>
                        <a:cs typeface="新細明體"/>
                      </a:rPr>
                      <a:t>各種債券
</a:t>
                    </a:r>
                    <a:r>
                      <a:rPr lang="en-US" cap="none" sz="1000" b="0" i="0" u="none" baseline="0"/>
                      <a:t>38.37%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新細明體"/>
                        <a:ea typeface="新細明體"/>
                        <a:cs typeface="新細明體"/>
                      </a:rPr>
                      <a:t>各種基金
</a:t>
                    </a:r>
                    <a:r>
                      <a:rPr lang="en-US" cap="none" sz="1000" b="0" i="0" u="none" baseline="0"/>
                      <a:t>11.68%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新細明體"/>
                        <a:ea typeface="新細明體"/>
                        <a:cs typeface="新細明體"/>
                      </a:rPr>
                      <a:t>應付記帳關稅
及其他借款
</a:t>
                    </a:r>
                    <a:r>
                      <a:rPr lang="en-US" cap="none" sz="1000" b="0" i="0" u="none" baseline="0"/>
                      <a:t>0.13%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新細明體"/>
                        <a:ea typeface="新細明體"/>
                        <a:cs typeface="新細明體"/>
                      </a:rPr>
                      <a:t>其他借款
</a:t>
                    </a:r>
                    <a:r>
                      <a:rPr lang="en-US" cap="none" sz="1000" b="0" i="0" u="none" baseline="0"/>
                      <a:t>0.07%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'彩'!$F$14:$F$17</c:f>
              <c:strCache/>
            </c:strRef>
          </c:cat>
          <c:val>
            <c:numRef>
              <c:f>'彩'!$G$14:$G$17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0.8385</cdr:x>
      <cdr:y>0.74575</cdr:y>
    </cdr:from>
    <cdr:to>
      <cdr:x>0.98175</cdr:x>
      <cdr:y>0.889</cdr:y>
    </cdr:to>
    <cdr:sp>
      <cdr:nvSpPr>
        <cdr:cNvPr id="1" name="TextBox 7"/>
        <cdr:cNvSpPr txBox="1">
          <a:spLocks noChangeArrowheads="1"/>
        </cdr:cNvSpPr>
      </cdr:nvSpPr>
      <cdr:spPr>
        <a:xfrm>
          <a:off x="5734050" y="2371725"/>
          <a:ext cx="9810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國內金融機構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49.82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3</xdr:col>
      <xdr:colOff>1247775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28575" y="400050"/>
        <a:ext cx="68484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16</xdr:row>
      <xdr:rowOff>200025</xdr:rowOff>
    </xdr:from>
    <xdr:to>
      <xdr:col>3</xdr:col>
      <xdr:colOff>1247775</xdr:colOff>
      <xdr:row>32</xdr:row>
      <xdr:rowOff>38100</xdr:rowOff>
    </xdr:to>
    <xdr:graphicFrame>
      <xdr:nvGraphicFramePr>
        <xdr:cNvPr id="2" name="Chart 2"/>
        <xdr:cNvGraphicFramePr/>
      </xdr:nvGraphicFramePr>
      <xdr:xfrm>
        <a:off x="28575" y="3638550"/>
        <a:ext cx="68484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504825" cy="276225"/>
    <xdr:sp>
      <xdr:nvSpPr>
        <xdr:cNvPr id="3" name="TextBox 10"/>
        <xdr:cNvSpPr txBox="1">
          <a:spLocks noChangeArrowheads="1"/>
        </xdr:cNvSpPr>
      </xdr:nvSpPr>
      <xdr:spPr>
        <a:xfrm>
          <a:off x="0" y="0"/>
          <a:ext cx="504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/>
            <a:t>圖五</a:t>
          </a:r>
        </a:p>
      </xdr:txBody>
    </xdr:sp>
    <xdr:clientData/>
  </xdr:oneCellAnchor>
  <xdr:twoCellAnchor>
    <xdr:from>
      <xdr:col>2</xdr:col>
      <xdr:colOff>1485900</xdr:colOff>
      <xdr:row>4</xdr:row>
      <xdr:rowOff>142875</xdr:rowOff>
    </xdr:from>
    <xdr:to>
      <xdr:col>2</xdr:col>
      <xdr:colOff>1714500</xdr:colOff>
      <xdr:row>5</xdr:row>
      <xdr:rowOff>114300</xdr:rowOff>
    </xdr:to>
    <xdr:sp>
      <xdr:nvSpPr>
        <xdr:cNvPr id="4" name="Line 18"/>
        <xdr:cNvSpPr>
          <a:spLocks/>
        </xdr:cNvSpPr>
      </xdr:nvSpPr>
      <xdr:spPr>
        <a:xfrm flipV="1">
          <a:off x="4933950" y="1066800"/>
          <a:ext cx="2286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1704975</xdr:colOff>
      <xdr:row>12</xdr:row>
      <xdr:rowOff>123825</xdr:rowOff>
    </xdr:from>
    <xdr:to>
      <xdr:col>3</xdr:col>
      <xdr:colOff>0</xdr:colOff>
      <xdr:row>14</xdr:row>
      <xdr:rowOff>0</xdr:rowOff>
    </xdr:to>
    <xdr:sp>
      <xdr:nvSpPr>
        <xdr:cNvPr id="5" name="Line 19"/>
        <xdr:cNvSpPr>
          <a:spLocks/>
        </xdr:cNvSpPr>
      </xdr:nvSpPr>
      <xdr:spPr>
        <a:xfrm>
          <a:off x="5153025" y="2724150"/>
          <a:ext cx="476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1238250</xdr:colOff>
      <xdr:row>8</xdr:row>
      <xdr:rowOff>19050</xdr:rowOff>
    </xdr:from>
    <xdr:to>
      <xdr:col>0</xdr:col>
      <xdr:colOff>1752600</xdr:colOff>
      <xdr:row>8</xdr:row>
      <xdr:rowOff>38100</xdr:rowOff>
    </xdr:to>
    <xdr:sp>
      <xdr:nvSpPr>
        <xdr:cNvPr id="6" name="Line 20"/>
        <xdr:cNvSpPr>
          <a:spLocks/>
        </xdr:cNvSpPr>
      </xdr:nvSpPr>
      <xdr:spPr>
        <a:xfrm flipH="1">
          <a:off x="1238250" y="1781175"/>
          <a:ext cx="514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2057400</xdr:colOff>
      <xdr:row>21</xdr:row>
      <xdr:rowOff>142875</xdr:rowOff>
    </xdr:from>
    <xdr:to>
      <xdr:col>3</xdr:col>
      <xdr:colOff>228600</xdr:colOff>
      <xdr:row>23</xdr:row>
      <xdr:rowOff>0</xdr:rowOff>
    </xdr:to>
    <xdr:sp>
      <xdr:nvSpPr>
        <xdr:cNvPr id="7" name="Line 22"/>
        <xdr:cNvSpPr>
          <a:spLocks/>
        </xdr:cNvSpPr>
      </xdr:nvSpPr>
      <xdr:spPr>
        <a:xfrm flipV="1">
          <a:off x="5505450" y="4629150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1314450</xdr:colOff>
      <xdr:row>22</xdr:row>
      <xdr:rowOff>9525</xdr:rowOff>
    </xdr:from>
    <xdr:to>
      <xdr:col>0</xdr:col>
      <xdr:colOff>1609725</xdr:colOff>
      <xdr:row>22</xdr:row>
      <xdr:rowOff>171450</xdr:rowOff>
    </xdr:to>
    <xdr:sp>
      <xdr:nvSpPr>
        <xdr:cNvPr id="8" name="Line 23"/>
        <xdr:cNvSpPr>
          <a:spLocks/>
        </xdr:cNvSpPr>
      </xdr:nvSpPr>
      <xdr:spPr>
        <a:xfrm flipH="1" flipV="1">
          <a:off x="1314450" y="4705350"/>
          <a:ext cx="2952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828675</xdr:colOff>
      <xdr:row>19</xdr:row>
      <xdr:rowOff>133350</xdr:rowOff>
    </xdr:from>
    <xdr:to>
      <xdr:col>2</xdr:col>
      <xdr:colOff>1076325</xdr:colOff>
      <xdr:row>20</xdr:row>
      <xdr:rowOff>152400</xdr:rowOff>
    </xdr:to>
    <xdr:sp>
      <xdr:nvSpPr>
        <xdr:cNvPr id="9" name="Line 24"/>
        <xdr:cNvSpPr>
          <a:spLocks/>
        </xdr:cNvSpPr>
      </xdr:nvSpPr>
      <xdr:spPr>
        <a:xfrm flipV="1">
          <a:off x="4276725" y="4200525"/>
          <a:ext cx="247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1590675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" name="Line 25"/>
        <xdr:cNvSpPr>
          <a:spLocks/>
        </xdr:cNvSpPr>
      </xdr:nvSpPr>
      <xdr:spPr>
        <a:xfrm flipV="1">
          <a:off x="5038725" y="6162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790575</xdr:colOff>
      <xdr:row>4</xdr:row>
      <xdr:rowOff>47625</xdr:rowOff>
    </xdr:from>
    <xdr:to>
      <xdr:col>2</xdr:col>
      <xdr:colOff>933450</xdr:colOff>
      <xdr:row>5</xdr:row>
      <xdr:rowOff>104775</xdr:rowOff>
    </xdr:to>
    <xdr:sp>
      <xdr:nvSpPr>
        <xdr:cNvPr id="11" name="Line 29"/>
        <xdr:cNvSpPr>
          <a:spLocks/>
        </xdr:cNvSpPr>
      </xdr:nvSpPr>
      <xdr:spPr>
        <a:xfrm flipV="1">
          <a:off x="4238625" y="971550"/>
          <a:ext cx="1428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Zeros="0" tabSelected="1" zoomScale="110" zoomScaleNormal="110" workbookViewId="0" topLeftCell="A1">
      <selection activeCell="E26" sqref="E26"/>
    </sheetView>
  </sheetViews>
  <sheetFormatPr defaultColWidth="9.00390625" defaultRowHeight="16.5"/>
  <cols>
    <col min="1" max="1" width="28.625" style="0" customWidth="1"/>
    <col min="2" max="2" width="16.625" style="0" customWidth="1"/>
    <col min="3" max="3" width="28.625" style="0" customWidth="1"/>
    <col min="4" max="4" width="16.625" style="0" customWidth="1"/>
    <col min="6" max="6" width="25.875" style="0" customWidth="1"/>
    <col min="7" max="7" width="12.00390625" style="0" customWidth="1"/>
  </cols>
  <sheetData>
    <row r="1" spans="1:4" ht="23.25">
      <c r="A1" s="14" t="s">
        <v>14</v>
      </c>
      <c r="B1" s="14"/>
      <c r="C1" s="14"/>
      <c r="D1" s="14"/>
    </row>
    <row r="8" spans="6:7" ht="16.5">
      <c r="F8" s="6" t="s">
        <v>12</v>
      </c>
      <c r="G8" s="8">
        <f>B37</f>
        <v>99161377</v>
      </c>
    </row>
    <row r="9" spans="6:7" ht="16.5">
      <c r="F9" s="6" t="s">
        <v>9</v>
      </c>
      <c r="G9" s="8">
        <f>B38</f>
        <v>70000000</v>
      </c>
    </row>
    <row r="10" spans="6:7" ht="16.5">
      <c r="F10" s="6" t="s">
        <v>10</v>
      </c>
      <c r="G10" s="8">
        <f>B39</f>
        <v>12645000</v>
      </c>
    </row>
    <row r="11" spans="6:7" ht="16.5">
      <c r="F11" s="6" t="s">
        <v>13</v>
      </c>
      <c r="G11" s="8">
        <f>B41</f>
        <v>6800000</v>
      </c>
    </row>
    <row r="14" spans="6:7" ht="16.5">
      <c r="F14" s="6" t="s">
        <v>8</v>
      </c>
      <c r="G14" s="3">
        <f>D37</f>
        <v>57748048</v>
      </c>
    </row>
    <row r="15" spans="6:7" ht="16.5">
      <c r="F15" s="6" t="s">
        <v>9</v>
      </c>
      <c r="G15" s="3">
        <f>D38</f>
        <v>44475000</v>
      </c>
    </row>
    <row r="16" spans="6:7" ht="16.5">
      <c r="F16" s="6" t="s">
        <v>2</v>
      </c>
      <c r="G16" s="3">
        <f>D39</f>
        <v>13533154</v>
      </c>
    </row>
    <row r="17" spans="6:7" ht="16.5">
      <c r="F17" s="6" t="s">
        <v>16</v>
      </c>
      <c r="G17" s="3">
        <f>D40+D41</f>
        <v>157000</v>
      </c>
    </row>
    <row r="18" ht="16.5">
      <c r="F18" s="6"/>
    </row>
    <row r="33" spans="6:7" ht="16.5">
      <c r="F33" s="1"/>
      <c r="G33" s="1"/>
    </row>
    <row r="34" spans="1:10" ht="16.5">
      <c r="A34" s="15" t="s">
        <v>0</v>
      </c>
      <c r="B34" s="15"/>
      <c r="C34" s="15"/>
      <c r="D34" s="15"/>
      <c r="E34" s="1"/>
      <c r="F34" s="12"/>
      <c r="G34" s="12"/>
      <c r="H34" s="1"/>
      <c r="I34" s="1"/>
      <c r="J34" s="1"/>
    </row>
    <row r="35" spans="1:7" s="12" customFormat="1" ht="35.25" customHeight="1">
      <c r="A35" s="11" t="s">
        <v>6</v>
      </c>
      <c r="B35" s="13" t="s">
        <v>15</v>
      </c>
      <c r="C35" s="11" t="s">
        <v>7</v>
      </c>
      <c r="D35" s="13" t="s">
        <v>15</v>
      </c>
      <c r="F35" s="5"/>
      <c r="G35" s="5"/>
    </row>
    <row r="36" spans="1:4" s="5" customFormat="1" ht="16.5">
      <c r="A36" s="4" t="s">
        <v>1</v>
      </c>
      <c r="B36" s="7">
        <f>SUM(B37:B39)</f>
        <v>181806377</v>
      </c>
      <c r="C36" s="4" t="s">
        <v>1</v>
      </c>
      <c r="D36" s="7">
        <f>SUM(D37:D41)</f>
        <v>115913202</v>
      </c>
    </row>
    <row r="37" spans="1:4" s="5" customFormat="1" ht="16.5">
      <c r="A37" s="6" t="s">
        <v>8</v>
      </c>
      <c r="B37" s="8">
        <v>99161377</v>
      </c>
      <c r="C37" s="6" t="s">
        <v>8</v>
      </c>
      <c r="D37" s="8">
        <v>57748048</v>
      </c>
    </row>
    <row r="38" spans="1:4" s="5" customFormat="1" ht="16.5">
      <c r="A38" s="6" t="s">
        <v>9</v>
      </c>
      <c r="B38" s="8">
        <v>70000000</v>
      </c>
      <c r="C38" s="6" t="s">
        <v>9</v>
      </c>
      <c r="D38" s="8">
        <v>44475000</v>
      </c>
    </row>
    <row r="39" spans="1:4" s="5" customFormat="1" ht="16.5">
      <c r="A39" s="6" t="s">
        <v>10</v>
      </c>
      <c r="B39" s="8">
        <v>12645000</v>
      </c>
      <c r="C39" s="6" t="s">
        <v>2</v>
      </c>
      <c r="D39" s="8">
        <v>13533154</v>
      </c>
    </row>
    <row r="40" spans="1:4" s="5" customFormat="1" ht="16.5">
      <c r="A40" s="4" t="s">
        <v>11</v>
      </c>
      <c r="B40" s="7">
        <f>SUM(B41)</f>
        <v>6800000</v>
      </c>
      <c r="C40" s="6" t="s">
        <v>4</v>
      </c>
      <c r="D40" s="8">
        <v>72000</v>
      </c>
    </row>
    <row r="41" spans="1:4" s="5" customFormat="1" ht="16.5">
      <c r="A41" s="6" t="s">
        <v>8</v>
      </c>
      <c r="B41" s="8">
        <v>6800000</v>
      </c>
      <c r="C41" s="6" t="s">
        <v>3</v>
      </c>
      <c r="D41" s="8">
        <v>85000</v>
      </c>
    </row>
    <row r="42" spans="1:4" s="5" customFormat="1" ht="16.5">
      <c r="A42" s="10" t="s">
        <v>5</v>
      </c>
      <c r="B42" s="9">
        <f>SUM(B36+B40)</f>
        <v>188606377</v>
      </c>
      <c r="C42" s="10" t="s">
        <v>5</v>
      </c>
      <c r="D42" s="9">
        <f>D36</f>
        <v>115913202</v>
      </c>
    </row>
    <row r="43" spans="1:7" s="5" customFormat="1" ht="16.5">
      <c r="A43" s="1"/>
      <c r="B43" s="2"/>
      <c r="C43" s="1"/>
      <c r="D43" s="2"/>
      <c r="F43" s="1"/>
      <c r="G43" s="1"/>
    </row>
    <row r="44" spans="2:10" ht="16.5">
      <c r="B44" s="3"/>
      <c r="D44" s="3"/>
      <c r="E44" s="1"/>
      <c r="H44" s="1"/>
      <c r="I44" s="1"/>
      <c r="J44" s="1"/>
    </row>
  </sheetData>
  <mergeCells count="2">
    <mergeCell ref="A1:D1"/>
    <mergeCell ref="A34:D34"/>
  </mergeCells>
  <printOptions/>
  <pageMargins left="0.5511811023622047" right="0.5511811023622047" top="0.984251968503937" bottom="0.3937007874015748" header="0.5118110236220472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圖五：九十四年度長期債務之舉借及償還</dc:title>
  <dc:subject>圖五：九十四年度長期債務之舉借及償還</dc:subject>
  <dc:creator>行政院主計處</dc:creator>
  <cp:keywords/>
  <dc:description> </dc:description>
  <cp:lastModifiedBy>Administrator</cp:lastModifiedBy>
  <cp:lastPrinted>2004-08-19T02:19:41Z</cp:lastPrinted>
  <dcterms:created xsi:type="dcterms:W3CDTF">1998-01-15T06:38:08Z</dcterms:created>
  <dcterms:modified xsi:type="dcterms:W3CDTF">2008-11-11T05:50:07Z</dcterms:modified>
  <cp:category>I13</cp:category>
  <cp:version/>
  <cp:contentType/>
  <cp:contentStatus/>
</cp:coreProperties>
</file>