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940" activeTab="0"/>
  </bookViews>
  <sheets>
    <sheet name="參考表一" sheetId="1" r:id="rId1"/>
  </sheets>
  <definedNames>
    <definedName name="_xlnm.Print_Area" localSheetId="0">'參考表一'!$A$1:$G$46</definedName>
  </definedNames>
  <calcPr fullCalcOnLoad="1"/>
</workbook>
</file>

<file path=xl/sharedStrings.xml><?xml version="1.0" encoding="utf-8"?>
<sst xmlns="http://schemas.openxmlformats.org/spreadsheetml/2006/main" count="83" uniqueCount="72">
  <si>
    <t>中央政府累計餘絀分析表</t>
  </si>
  <si>
    <t xml:space="preserve">           </t>
  </si>
  <si>
    <t>單位：新臺幣百萬元</t>
  </si>
  <si>
    <t>甲、決算審定累計賸餘數</t>
  </si>
  <si>
    <t>1.</t>
  </si>
  <si>
    <t>2.</t>
  </si>
  <si>
    <t>二、轉入三十八年度結餘數</t>
  </si>
  <si>
    <t>年度現金結存數。</t>
  </si>
  <si>
    <t>三、審計部審定特別決算移</t>
  </si>
  <si>
    <t>3.</t>
  </si>
  <si>
    <t>括：六十二年度國防整備特別決算移用數</t>
  </si>
  <si>
    <t>億元，六十至六十八年度興建臺灣區南北</t>
  </si>
  <si>
    <t>度興建臺灣北部區域第二高速公路第二期工</t>
  </si>
  <si>
    <t>至八十八年度口蹄疫危機處理特別決算移用</t>
  </si>
  <si>
    <t>丙、淨餘數</t>
  </si>
  <si>
    <t>參考表一</t>
  </si>
  <si>
    <t xml:space="preserve">         中央政府總預算</t>
  </si>
  <si>
    <t xml:space="preserve">          中華民國九十三年度</t>
  </si>
  <si>
    <t>摘                                要</t>
  </si>
  <si>
    <t>餘            絀            數</t>
  </si>
  <si>
    <t>說                                  明</t>
  </si>
  <si>
    <t>小        計</t>
  </si>
  <si>
    <t>合        計</t>
  </si>
  <si>
    <t>(餘)</t>
  </si>
  <si>
    <t>中央政府自三十九年度至九十一年度共編總</t>
  </si>
  <si>
    <t>決算五十三次，其中三十九、四十、四十一</t>
  </si>
  <si>
    <t>一、自三十九年度至九十一</t>
  </si>
  <si>
    <t>、四十二、四十三年上半年、四十三、四十</t>
  </si>
  <si>
    <t xml:space="preserve">    年度止審計部審定總決</t>
  </si>
  <si>
    <t>五、四十九、五十、五十一、五十二、七十</t>
  </si>
  <si>
    <t xml:space="preserve">    算數</t>
  </si>
  <si>
    <t>、七十一、七十二、七十三、七十五、八十</t>
  </si>
  <si>
    <t>、八十一、八十二、八十三、八十五、八十</t>
  </si>
  <si>
    <t>六、九十一等二十三個年度共計虧絀 2,288億</t>
  </si>
  <si>
    <t>(一)歷年度賸餘數</t>
  </si>
  <si>
    <t>9,100萬元。四十四、四十六、四十七、五十</t>
  </si>
  <si>
    <t>三至六十九、七十四、七十六至七十九、八</t>
  </si>
  <si>
    <t>(二)歷年度虧絀數</t>
  </si>
  <si>
    <t>(絀)</t>
  </si>
  <si>
    <t>十四、八十七、八十八、八十八年下半年及</t>
  </si>
  <si>
    <t>八十九、九十等三十個年度共計賸餘 5,171億</t>
  </si>
  <si>
    <t>(三)歷年度調整餘絀數</t>
  </si>
  <si>
    <t xml:space="preserve"> 9,400萬元，兩抵計賸餘 2,883億0,300萬元，</t>
  </si>
  <si>
    <t>連同歷年決算調整增加數539億6,700萬元，</t>
  </si>
  <si>
    <t>(四)轉入台灣省八十八年</t>
  </si>
  <si>
    <t>及轉入台灣省八十八年度結餘數87億 9,100萬</t>
  </si>
  <si>
    <t xml:space="preserve">   度結餘數</t>
  </si>
  <si>
    <t>元，合共賸餘3,510億6,100萬元。</t>
  </si>
  <si>
    <t>轉入三十八年度結餘數3,300萬元，係三十八</t>
  </si>
  <si>
    <t>特別決算審定移用數 1,501億 2,100萬元計包</t>
  </si>
  <si>
    <t xml:space="preserve">    用數</t>
  </si>
  <si>
    <t>20億元，六十二年度至六十四年度加速農</t>
  </si>
  <si>
    <t>村建設重要措施特別決算移用數19億元，</t>
  </si>
  <si>
    <t>乙、總預算及特別預算編列移</t>
  </si>
  <si>
    <t>六十四年度糧食平準基金特別決算移用數30</t>
  </si>
  <si>
    <t xml:space="preserve"> 用數</t>
  </si>
  <si>
    <t>高速公路特別決算移用數 176億 3,500萬元（</t>
  </si>
  <si>
    <t>一、九十二年度中央政府總</t>
  </si>
  <si>
    <t>計第一期52億 4,000萬元，第二期47億 7,400</t>
  </si>
  <si>
    <t xml:space="preserve">    預算預計移用數</t>
  </si>
  <si>
    <t>萬元，第三期34億0,900萬元，及第四期42億</t>
  </si>
  <si>
    <t>1,200萬元），六十九年度加強國防整備特</t>
  </si>
  <si>
    <t>二、本年度中央政府總預算</t>
  </si>
  <si>
    <t>別決算移用數225億元，七十九至八十一年</t>
  </si>
  <si>
    <t xml:space="preserve">    預計移用數</t>
  </si>
  <si>
    <t>程特別決算移用數44億0,600萬元，八十至</t>
  </si>
  <si>
    <t>三、嚴重急性呼吸道症候群</t>
  </si>
  <si>
    <t>八十一年度戰士授田憑據處理補償金及其發</t>
  </si>
  <si>
    <t xml:space="preserve">    防治及紓困特別預算預</t>
  </si>
  <si>
    <t>放作業費特別決算移用數882億元，八十六</t>
  </si>
  <si>
    <t xml:space="preserve">    計移用數</t>
  </si>
  <si>
    <t>數104億8,000萬元。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</si>
</sst>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;[Red]\(0.00\)"/>
    <numFmt numFmtId="178" formatCode="#,##0;[Red]#,##0"/>
    <numFmt numFmtId="179" formatCode="0.0"/>
    <numFmt numFmtId="180" formatCode="0.0_ "/>
    <numFmt numFmtId="181" formatCode="0.000"/>
    <numFmt numFmtId="182" formatCode="\ 0.0"/>
    <numFmt numFmtId="183" formatCode="_(* #,##0.00_);_(* \(#,##0.00\);_(* &quot;-&quot;??_);_(@_)"/>
    <numFmt numFmtId="184" formatCode="#,##0.0_ "/>
    <numFmt numFmtId="185" formatCode="#,##0\ "/>
  </numFmts>
  <fonts count="12">
    <font>
      <sz val="12"/>
      <name val="新細明體"/>
      <family val="0"/>
    </font>
    <font>
      <sz val="12"/>
      <name val="Times New Roman"/>
      <family val="1"/>
    </font>
    <font>
      <sz val="9"/>
      <name val="細明體"/>
      <family val="3"/>
    </font>
    <font>
      <sz val="13"/>
      <color indexed="8"/>
      <name val="新細明體"/>
      <family val="1"/>
    </font>
    <font>
      <b/>
      <sz val="16"/>
      <color indexed="8"/>
      <name val="新細明體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4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0" xfId="15" applyFont="1" applyFill="1" applyAlignment="1">
      <alignment vertical="center"/>
      <protection/>
    </xf>
    <xf numFmtId="0" fontId="4" fillId="2" borderId="0" xfId="15" applyFont="1" applyFill="1" applyAlignment="1">
      <alignment horizontal="left" vertical="center"/>
      <protection/>
    </xf>
    <xf numFmtId="0" fontId="5" fillId="2" borderId="0" xfId="15" applyFont="1" applyFill="1" applyAlignment="1">
      <alignment vertical="center"/>
      <protection/>
    </xf>
    <xf numFmtId="0" fontId="6" fillId="2" borderId="0" xfId="15" applyFont="1" applyFill="1" applyAlignment="1">
      <alignment horizontal="centerContinuous" vertical="center"/>
      <protection/>
    </xf>
    <xf numFmtId="0" fontId="7" fillId="2" borderId="0" xfId="15" applyFont="1" applyFill="1" applyAlignment="1">
      <alignment horizontal="centerContinuous" vertical="center"/>
      <protection/>
    </xf>
    <xf numFmtId="0" fontId="8" fillId="2" borderId="0" xfId="15" applyFont="1" applyFill="1" applyAlignment="1">
      <alignment horizontal="centerContinuous" vertical="center"/>
      <protection/>
    </xf>
    <xf numFmtId="0" fontId="5" fillId="2" borderId="0" xfId="15" applyFont="1" applyFill="1" applyAlignment="1">
      <alignment horizontal="centerContinuous" vertical="center"/>
      <protection/>
    </xf>
    <xf numFmtId="0" fontId="9" fillId="2" borderId="0" xfId="15" applyFont="1" applyFill="1" applyAlignment="1">
      <alignment horizontal="centerContinuous"/>
      <protection/>
    </xf>
    <xf numFmtId="0" fontId="9" fillId="2" borderId="0" xfId="15" applyFont="1" applyFill="1">
      <alignment/>
      <protection/>
    </xf>
    <xf numFmtId="0" fontId="10" fillId="2" borderId="1" xfId="15" applyFont="1" applyFill="1" applyBorder="1" applyAlignment="1">
      <alignment horizontal="center"/>
      <protection/>
    </xf>
    <xf numFmtId="0" fontId="10" fillId="2" borderId="0" xfId="15" applyFont="1" applyFill="1" applyBorder="1" applyAlignment="1">
      <alignment horizontal="right"/>
      <protection/>
    </xf>
    <xf numFmtId="0" fontId="9" fillId="2" borderId="2" xfId="15" applyFont="1" applyFill="1" applyBorder="1" applyAlignment="1">
      <alignment horizontal="center" vertical="center"/>
      <protection/>
    </xf>
    <xf numFmtId="0" fontId="9" fillId="2" borderId="3" xfId="15" applyFont="1" applyFill="1" applyBorder="1" applyAlignment="1">
      <alignment horizontal="center" vertical="center"/>
      <protection/>
    </xf>
    <xf numFmtId="0" fontId="9" fillId="2" borderId="4" xfId="15" applyFont="1" applyFill="1" applyBorder="1" applyAlignment="1">
      <alignment horizontal="center" vertical="center"/>
      <protection/>
    </xf>
    <xf numFmtId="0" fontId="9" fillId="2" borderId="0" xfId="15" applyFont="1" applyFill="1" applyAlignment="1">
      <alignment vertical="center"/>
      <protection/>
    </xf>
    <xf numFmtId="0" fontId="9" fillId="2" borderId="5" xfId="15" applyFont="1" applyFill="1" applyBorder="1" applyAlignment="1">
      <alignment horizontal="center" vertical="center"/>
      <protection/>
    </xf>
    <xf numFmtId="0" fontId="10" fillId="2" borderId="6" xfId="15" applyFont="1" applyFill="1" applyBorder="1" applyAlignment="1">
      <alignment horizontal="center" vertical="center" wrapText="1"/>
      <protection/>
    </xf>
    <xf numFmtId="0" fontId="10" fillId="2" borderId="7" xfId="15" applyFont="1" applyFill="1" applyBorder="1" applyAlignment="1">
      <alignment horizontal="center" vertical="center" wrapText="1"/>
      <protection/>
    </xf>
    <xf numFmtId="0" fontId="9" fillId="2" borderId="8" xfId="15" applyFont="1" applyFill="1" applyBorder="1" applyAlignment="1">
      <alignment horizontal="center" vertical="center"/>
      <protection/>
    </xf>
    <xf numFmtId="0" fontId="9" fillId="2" borderId="1" xfId="15" applyFont="1" applyFill="1" applyBorder="1" applyAlignment="1">
      <alignment horizontal="center" vertical="center"/>
      <protection/>
    </xf>
    <xf numFmtId="0" fontId="9" fillId="2" borderId="2" xfId="15" applyFont="1" applyFill="1" applyBorder="1">
      <alignment/>
      <protection/>
    </xf>
    <xf numFmtId="0" fontId="9" fillId="2" borderId="3" xfId="15" applyFont="1" applyFill="1" applyBorder="1">
      <alignment/>
      <protection/>
    </xf>
    <xf numFmtId="176" fontId="9" fillId="2" borderId="2" xfId="15" applyNumberFormat="1" applyFont="1" applyFill="1" applyBorder="1">
      <alignment/>
      <protection/>
    </xf>
    <xf numFmtId="49" fontId="11" fillId="2" borderId="3" xfId="15" applyNumberFormat="1" applyFont="1" applyFill="1" applyBorder="1">
      <alignment/>
      <protection/>
    </xf>
    <xf numFmtId="0" fontId="11" fillId="2" borderId="4" xfId="15" applyFont="1" applyFill="1" applyBorder="1">
      <alignment/>
      <protection/>
    </xf>
    <xf numFmtId="0" fontId="9" fillId="2" borderId="9" xfId="15" applyFont="1" applyFill="1" applyBorder="1">
      <alignment/>
      <protection/>
    </xf>
    <xf numFmtId="0" fontId="9" fillId="2" borderId="10" xfId="15" applyFont="1" applyFill="1" applyBorder="1">
      <alignment/>
      <protection/>
    </xf>
    <xf numFmtId="176" fontId="9" fillId="2" borderId="9" xfId="15" applyNumberFormat="1" applyFont="1" applyFill="1" applyBorder="1">
      <alignment/>
      <protection/>
    </xf>
    <xf numFmtId="49" fontId="11" fillId="2" borderId="10" xfId="15" applyNumberFormat="1" applyFont="1" applyFill="1" applyBorder="1">
      <alignment/>
      <protection/>
    </xf>
    <xf numFmtId="0" fontId="11" fillId="2" borderId="0" xfId="15" applyFont="1" applyFill="1" applyBorder="1">
      <alignment/>
      <protection/>
    </xf>
    <xf numFmtId="0" fontId="9" fillId="2" borderId="9" xfId="15" applyFont="1" applyFill="1" applyBorder="1" applyAlignment="1">
      <alignment horizontal="left" wrapText="1" indent="1"/>
      <protection/>
    </xf>
    <xf numFmtId="0" fontId="9" fillId="2" borderId="9" xfId="15" applyFont="1" applyFill="1" applyBorder="1" applyAlignment="1">
      <alignment horizontal="left" indent="2"/>
      <protection/>
    </xf>
    <xf numFmtId="0" fontId="9" fillId="2" borderId="0" xfId="15" applyFont="1" applyFill="1" applyBorder="1">
      <alignment/>
      <protection/>
    </xf>
    <xf numFmtId="0" fontId="9" fillId="2" borderId="9" xfId="15" applyFont="1" applyFill="1" applyBorder="1" applyAlignment="1">
      <alignment horizontal="left" indent="3"/>
      <protection/>
    </xf>
    <xf numFmtId="49" fontId="11" fillId="2" borderId="0" xfId="15" applyNumberFormat="1" applyFont="1" applyFill="1" applyBorder="1">
      <alignment/>
      <protection/>
    </xf>
    <xf numFmtId="0" fontId="9" fillId="2" borderId="0" xfId="15" applyFont="1" applyFill="1" applyBorder="1" applyAlignment="1">
      <alignment horizontal="left" wrapText="1" indent="1"/>
      <protection/>
    </xf>
    <xf numFmtId="0" fontId="9" fillId="2" borderId="0" xfId="15" applyFont="1" applyFill="1" applyBorder="1" applyAlignment="1">
      <alignment horizontal="left" indent="2"/>
      <protection/>
    </xf>
    <xf numFmtId="0" fontId="9" fillId="2" borderId="5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1" xfId="15" applyFont="1" applyFill="1" applyBorder="1">
      <alignment/>
      <protection/>
    </xf>
  </cellXfs>
  <cellStyles count="7">
    <cellStyle name="Normal" xfId="0"/>
    <cellStyle name="一般_重要經濟指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29.00390625" style="9" customWidth="1"/>
    <col min="2" max="2" width="4.50390625" style="9" customWidth="1"/>
    <col min="3" max="3" width="9.125" style="9" customWidth="1"/>
    <col min="4" max="4" width="4.50390625" style="9" customWidth="1"/>
    <col min="5" max="5" width="9.125" style="9" customWidth="1"/>
    <col min="6" max="6" width="2.125" style="9" customWidth="1"/>
    <col min="7" max="7" width="35.375" style="9" customWidth="1"/>
    <col min="8" max="16384" width="9.00390625" style="9" customWidth="1"/>
  </cols>
  <sheetData>
    <row r="1" spans="1:6" s="3" customFormat="1" ht="26.25" customHeight="1">
      <c r="A1" s="1" t="s">
        <v>15</v>
      </c>
      <c r="B1" s="2" t="s">
        <v>16</v>
      </c>
      <c r="C1" s="2"/>
      <c r="D1" s="2"/>
      <c r="E1" s="2"/>
      <c r="F1" s="2"/>
    </row>
    <row r="2" spans="1:7" s="3" customFormat="1" ht="26.25" customHeight="1">
      <c r="A2" s="4" t="s">
        <v>0</v>
      </c>
      <c r="B2" s="5"/>
      <c r="C2" s="6"/>
      <c r="D2" s="6"/>
      <c r="E2" s="5"/>
      <c r="F2" s="5"/>
      <c r="G2" s="7"/>
    </row>
    <row r="3" spans="1:6" ht="12" customHeight="1">
      <c r="A3" s="8"/>
      <c r="B3" s="8"/>
      <c r="C3" s="8"/>
      <c r="D3" s="8"/>
      <c r="E3" s="8"/>
      <c r="F3" s="8"/>
    </row>
    <row r="4" spans="1:7" ht="14.25" customHeight="1">
      <c r="A4" s="8" t="s">
        <v>1</v>
      </c>
      <c r="B4" s="10" t="s">
        <v>17</v>
      </c>
      <c r="C4" s="10"/>
      <c r="D4" s="10"/>
      <c r="E4" s="10"/>
      <c r="F4" s="10"/>
      <c r="G4" s="11" t="s">
        <v>2</v>
      </c>
    </row>
    <row r="5" spans="1:7" s="15" customFormat="1" ht="18" customHeight="1">
      <c r="A5" s="12" t="s">
        <v>18</v>
      </c>
      <c r="B5" s="13" t="s">
        <v>19</v>
      </c>
      <c r="C5" s="14"/>
      <c r="D5" s="14"/>
      <c r="E5" s="12"/>
      <c r="F5" s="13" t="s">
        <v>20</v>
      </c>
      <c r="G5" s="14"/>
    </row>
    <row r="6" spans="1:7" s="15" customFormat="1" ht="18" customHeight="1">
      <c r="A6" s="16"/>
      <c r="B6" s="17" t="s">
        <v>21</v>
      </c>
      <c r="C6" s="18"/>
      <c r="D6" s="17" t="s">
        <v>22</v>
      </c>
      <c r="E6" s="18"/>
      <c r="F6" s="19"/>
      <c r="G6" s="20"/>
    </row>
    <row r="7" spans="1:7" ht="18" customHeight="1">
      <c r="A7" s="21" t="s">
        <v>3</v>
      </c>
      <c r="B7" s="22"/>
      <c r="C7" s="23"/>
      <c r="D7" s="22" t="s">
        <v>23</v>
      </c>
      <c r="E7" s="23">
        <f>C9+C24-C27</f>
        <v>200973</v>
      </c>
      <c r="F7" s="24" t="s">
        <v>4</v>
      </c>
      <c r="G7" s="25" t="s">
        <v>24</v>
      </c>
    </row>
    <row r="8" spans="1:7" ht="18" customHeight="1">
      <c r="A8" s="26"/>
      <c r="B8" s="27"/>
      <c r="C8" s="28"/>
      <c r="D8" s="27"/>
      <c r="E8" s="28"/>
      <c r="F8" s="29"/>
      <c r="G8" s="30" t="s">
        <v>25</v>
      </c>
    </row>
    <row r="9" spans="1:7" ht="18" customHeight="1">
      <c r="A9" s="31" t="s">
        <v>26</v>
      </c>
      <c r="B9" s="27" t="s">
        <v>23</v>
      </c>
      <c r="C9" s="28">
        <f>C14-C16+C18+C20</f>
        <v>351061</v>
      </c>
      <c r="D9" s="27"/>
      <c r="E9" s="28"/>
      <c r="F9" s="29"/>
      <c r="G9" s="30" t="s">
        <v>27</v>
      </c>
    </row>
    <row r="10" spans="1:7" ht="18" customHeight="1">
      <c r="A10" s="32" t="s">
        <v>28</v>
      </c>
      <c r="B10" s="33"/>
      <c r="C10" s="28"/>
      <c r="D10" s="33"/>
      <c r="E10" s="28"/>
      <c r="F10" s="29"/>
      <c r="G10" s="30" t="s">
        <v>29</v>
      </c>
    </row>
    <row r="11" spans="1:7" ht="18" customHeight="1">
      <c r="A11" s="32" t="s">
        <v>30</v>
      </c>
      <c r="B11" s="33"/>
      <c r="C11" s="28"/>
      <c r="D11" s="33"/>
      <c r="E11" s="28"/>
      <c r="F11" s="29"/>
      <c r="G11" s="30" t="s">
        <v>31</v>
      </c>
    </row>
    <row r="12" spans="1:7" ht="18" customHeight="1">
      <c r="A12" s="26"/>
      <c r="B12" s="33"/>
      <c r="C12" s="28"/>
      <c r="D12" s="33"/>
      <c r="E12" s="28"/>
      <c r="F12" s="29"/>
      <c r="G12" s="30" t="s">
        <v>32</v>
      </c>
    </row>
    <row r="13" spans="1:7" ht="18" customHeight="1">
      <c r="A13" s="26"/>
      <c r="B13" s="33"/>
      <c r="C13" s="28"/>
      <c r="D13" s="33"/>
      <c r="E13" s="28"/>
      <c r="F13" s="29"/>
      <c r="G13" s="30" t="s">
        <v>33</v>
      </c>
    </row>
    <row r="14" spans="1:7" ht="18" customHeight="1">
      <c r="A14" s="32" t="s">
        <v>34</v>
      </c>
      <c r="B14" s="33" t="s">
        <v>23</v>
      </c>
      <c r="C14" s="28">
        <v>517194</v>
      </c>
      <c r="D14" s="33"/>
      <c r="E14" s="28"/>
      <c r="F14" s="29"/>
      <c r="G14" s="30" t="s">
        <v>35</v>
      </c>
    </row>
    <row r="15" spans="1:7" ht="18" customHeight="1">
      <c r="A15" s="26"/>
      <c r="B15" s="33"/>
      <c r="C15" s="28"/>
      <c r="D15" s="33"/>
      <c r="E15" s="28"/>
      <c r="F15" s="29"/>
      <c r="G15" s="30" t="s">
        <v>36</v>
      </c>
    </row>
    <row r="16" spans="1:7" ht="18" customHeight="1">
      <c r="A16" s="32" t="s">
        <v>37</v>
      </c>
      <c r="B16" s="33" t="s">
        <v>38</v>
      </c>
      <c r="C16" s="28">
        <v>228891</v>
      </c>
      <c r="D16" s="33"/>
      <c r="E16" s="28"/>
      <c r="F16" s="29"/>
      <c r="G16" s="30" t="s">
        <v>39</v>
      </c>
    </row>
    <row r="17" spans="1:7" ht="18" customHeight="1">
      <c r="A17" s="26"/>
      <c r="B17" s="33"/>
      <c r="C17" s="28"/>
      <c r="D17" s="33"/>
      <c r="E17" s="28"/>
      <c r="F17" s="29"/>
      <c r="G17" s="30" t="s">
        <v>40</v>
      </c>
    </row>
    <row r="18" spans="1:7" ht="18" customHeight="1">
      <c r="A18" s="32" t="s">
        <v>41</v>
      </c>
      <c r="B18" s="33" t="s">
        <v>23</v>
      </c>
      <c r="C18" s="28">
        <v>53967</v>
      </c>
      <c r="D18" s="33"/>
      <c r="E18" s="28"/>
      <c r="F18" s="29"/>
      <c r="G18" s="30" t="s">
        <v>42</v>
      </c>
    </row>
    <row r="19" spans="1:7" ht="18" customHeight="1">
      <c r="A19" s="26"/>
      <c r="B19" s="33"/>
      <c r="C19" s="28"/>
      <c r="D19" s="33"/>
      <c r="E19" s="28"/>
      <c r="F19" s="29"/>
      <c r="G19" s="30" t="s">
        <v>43</v>
      </c>
    </row>
    <row r="20" spans="1:7" ht="18" customHeight="1">
      <c r="A20" s="32" t="s">
        <v>44</v>
      </c>
      <c r="B20" s="33" t="s">
        <v>23</v>
      </c>
      <c r="C20" s="28">
        <v>8791</v>
      </c>
      <c r="D20" s="33"/>
      <c r="E20" s="28"/>
      <c r="F20" s="29"/>
      <c r="G20" s="30" t="s">
        <v>45</v>
      </c>
    </row>
    <row r="21" spans="1:7" ht="18" customHeight="1">
      <c r="A21" s="34" t="s">
        <v>46</v>
      </c>
      <c r="B21" s="33"/>
      <c r="C21" s="28"/>
      <c r="D21" s="33"/>
      <c r="E21" s="28"/>
      <c r="F21" s="29"/>
      <c r="G21" s="30" t="s">
        <v>47</v>
      </c>
    </row>
    <row r="22" spans="1:7" ht="18" customHeight="1">
      <c r="A22" s="26"/>
      <c r="B22" s="33"/>
      <c r="C22" s="28"/>
      <c r="D22" s="33"/>
      <c r="E22" s="28"/>
      <c r="G22" s="30"/>
    </row>
    <row r="23" spans="1:7" ht="18" customHeight="1">
      <c r="A23" s="26"/>
      <c r="B23" s="33"/>
      <c r="C23" s="26"/>
      <c r="D23" s="33"/>
      <c r="E23" s="28"/>
      <c r="F23" s="29" t="s">
        <v>5</v>
      </c>
      <c r="G23" s="30" t="s">
        <v>48</v>
      </c>
    </row>
    <row r="24" spans="1:7" ht="18" customHeight="1">
      <c r="A24" s="31" t="s">
        <v>6</v>
      </c>
      <c r="B24" s="33" t="s">
        <v>23</v>
      </c>
      <c r="C24" s="28">
        <v>33</v>
      </c>
      <c r="D24" s="33"/>
      <c r="E24" s="28"/>
      <c r="F24" s="29"/>
      <c r="G24" s="30" t="s">
        <v>7</v>
      </c>
    </row>
    <row r="25" spans="1:7" ht="18" customHeight="1">
      <c r="A25" s="31"/>
      <c r="B25" s="33"/>
      <c r="C25" s="28"/>
      <c r="D25" s="33"/>
      <c r="E25" s="28"/>
      <c r="F25" s="35"/>
      <c r="G25" s="30"/>
    </row>
    <row r="26" spans="1:5" ht="18" customHeight="1">
      <c r="A26" s="26"/>
      <c r="B26" s="33"/>
      <c r="C26" s="26"/>
      <c r="E26" s="28"/>
    </row>
    <row r="27" spans="1:7" ht="18" customHeight="1">
      <c r="A27" s="31" t="s">
        <v>8</v>
      </c>
      <c r="B27" s="33" t="s">
        <v>38</v>
      </c>
      <c r="C27" s="28">
        <v>150121</v>
      </c>
      <c r="D27" s="33"/>
      <c r="E27" s="28"/>
      <c r="F27" s="29" t="s">
        <v>9</v>
      </c>
      <c r="G27" s="30" t="s">
        <v>49</v>
      </c>
    </row>
    <row r="28" spans="1:7" ht="18" customHeight="1">
      <c r="A28" s="32" t="s">
        <v>50</v>
      </c>
      <c r="B28" s="33"/>
      <c r="C28" s="28"/>
      <c r="D28" s="33"/>
      <c r="E28" s="28"/>
      <c r="F28" s="29"/>
      <c r="G28" s="30" t="s">
        <v>10</v>
      </c>
    </row>
    <row r="29" spans="1:7" ht="18" customHeight="1">
      <c r="A29" s="26"/>
      <c r="B29" s="33"/>
      <c r="C29" s="26"/>
      <c r="F29" s="29"/>
      <c r="G29" s="30" t="s">
        <v>51</v>
      </c>
    </row>
    <row r="30" spans="1:7" ht="18" customHeight="1">
      <c r="A30" s="26"/>
      <c r="B30" s="33"/>
      <c r="C30" s="28"/>
      <c r="D30" s="33"/>
      <c r="E30" s="28"/>
      <c r="F30" s="29"/>
      <c r="G30" s="30" t="s">
        <v>52</v>
      </c>
    </row>
    <row r="31" spans="1:7" ht="18" customHeight="1">
      <c r="A31" s="26" t="s">
        <v>53</v>
      </c>
      <c r="B31" s="33"/>
      <c r="C31" s="28"/>
      <c r="D31" s="33" t="s">
        <v>38</v>
      </c>
      <c r="E31" s="28">
        <f>C34+C37+C40</f>
        <v>91224</v>
      </c>
      <c r="F31" s="29"/>
      <c r="G31" s="30" t="s">
        <v>54</v>
      </c>
    </row>
    <row r="32" spans="1:7" ht="18" customHeight="1">
      <c r="A32" s="32" t="s">
        <v>55</v>
      </c>
      <c r="B32" s="33"/>
      <c r="C32" s="26"/>
      <c r="D32" s="33"/>
      <c r="E32" s="28"/>
      <c r="F32" s="29"/>
      <c r="G32" s="30" t="s">
        <v>11</v>
      </c>
    </row>
    <row r="33" spans="1:7" ht="18" customHeight="1">
      <c r="A33" s="26"/>
      <c r="B33" s="33"/>
      <c r="C33" s="26"/>
      <c r="D33" s="33"/>
      <c r="E33" s="28"/>
      <c r="F33" s="29"/>
      <c r="G33" s="30" t="s">
        <v>56</v>
      </c>
    </row>
    <row r="34" spans="1:7" ht="18" customHeight="1">
      <c r="A34" s="31" t="s">
        <v>57</v>
      </c>
      <c r="B34" s="33" t="s">
        <v>38</v>
      </c>
      <c r="C34" s="28">
        <v>39276</v>
      </c>
      <c r="D34" s="33"/>
      <c r="E34" s="28"/>
      <c r="F34" s="29"/>
      <c r="G34" s="30" t="s">
        <v>58</v>
      </c>
    </row>
    <row r="35" spans="1:7" ht="18" customHeight="1">
      <c r="A35" s="32" t="s">
        <v>59</v>
      </c>
      <c r="B35" s="33"/>
      <c r="C35" s="28"/>
      <c r="D35" s="33"/>
      <c r="E35" s="28"/>
      <c r="F35" s="29"/>
      <c r="G35" s="30" t="s">
        <v>60</v>
      </c>
    </row>
    <row r="36" spans="1:7" ht="18" customHeight="1">
      <c r="A36" s="32"/>
      <c r="B36" s="33"/>
      <c r="C36" s="28"/>
      <c r="D36" s="33"/>
      <c r="E36" s="28"/>
      <c r="F36" s="29"/>
      <c r="G36" s="30" t="s">
        <v>61</v>
      </c>
    </row>
    <row r="37" spans="1:7" ht="18" customHeight="1">
      <c r="A37" s="36" t="s">
        <v>62</v>
      </c>
      <c r="B37" s="27" t="s">
        <v>38</v>
      </c>
      <c r="C37" s="28">
        <v>48448</v>
      </c>
      <c r="D37" s="33"/>
      <c r="E37" s="28"/>
      <c r="F37" s="29"/>
      <c r="G37" s="30" t="s">
        <v>63</v>
      </c>
    </row>
    <row r="38" spans="1:7" ht="18" customHeight="1">
      <c r="A38" s="37" t="s">
        <v>64</v>
      </c>
      <c r="B38" s="27"/>
      <c r="C38" s="26"/>
      <c r="D38" s="33"/>
      <c r="E38" s="28"/>
      <c r="F38" s="29"/>
      <c r="G38" s="30" t="s">
        <v>12</v>
      </c>
    </row>
    <row r="39" spans="1:7" ht="18" customHeight="1">
      <c r="A39" s="37"/>
      <c r="B39" s="27"/>
      <c r="C39" s="28"/>
      <c r="F39" s="29"/>
      <c r="G39" s="30" t="s">
        <v>65</v>
      </c>
    </row>
    <row r="40" spans="1:7" ht="18" customHeight="1">
      <c r="A40" s="36" t="s">
        <v>66</v>
      </c>
      <c r="B40" s="27" t="s">
        <v>38</v>
      </c>
      <c r="C40" s="28">
        <v>3500</v>
      </c>
      <c r="D40" s="33"/>
      <c r="E40" s="28"/>
      <c r="F40" s="29"/>
      <c r="G40" s="30" t="s">
        <v>67</v>
      </c>
    </row>
    <row r="41" spans="1:7" ht="18" customHeight="1">
      <c r="A41" s="37" t="s">
        <v>68</v>
      </c>
      <c r="B41" s="27"/>
      <c r="C41" s="26"/>
      <c r="D41" s="33"/>
      <c r="E41" s="26"/>
      <c r="F41" s="27"/>
      <c r="G41" s="30" t="s">
        <v>69</v>
      </c>
    </row>
    <row r="42" spans="1:7" ht="18" customHeight="1">
      <c r="A42" s="37" t="s">
        <v>70</v>
      </c>
      <c r="B42" s="27"/>
      <c r="C42" s="28"/>
      <c r="F42" s="27"/>
      <c r="G42" s="30" t="s">
        <v>13</v>
      </c>
    </row>
    <row r="43" spans="2:7" ht="18" customHeight="1">
      <c r="B43" s="27"/>
      <c r="C43" s="28"/>
      <c r="D43" s="27"/>
      <c r="E43" s="28"/>
      <c r="F43" s="27"/>
      <c r="G43" s="30" t="s">
        <v>71</v>
      </c>
    </row>
    <row r="44" spans="1:7" ht="18" customHeight="1">
      <c r="A44" s="26"/>
      <c r="B44" s="27"/>
      <c r="C44" s="28"/>
      <c r="D44" s="27"/>
      <c r="E44" s="28"/>
      <c r="F44" s="27"/>
      <c r="G44" s="30"/>
    </row>
    <row r="45" spans="1:7" ht="18" customHeight="1">
      <c r="A45" s="26" t="s">
        <v>14</v>
      </c>
      <c r="B45" s="27"/>
      <c r="C45" s="28"/>
      <c r="D45" s="27" t="s">
        <v>23</v>
      </c>
      <c r="E45" s="28">
        <f>E7-E31</f>
        <v>109749</v>
      </c>
      <c r="F45" s="27"/>
      <c r="G45" s="30"/>
    </row>
    <row r="46" spans="1:7" ht="17.25" customHeight="1">
      <c r="A46" s="38"/>
      <c r="B46" s="39"/>
      <c r="C46" s="38"/>
      <c r="D46" s="39"/>
      <c r="E46" s="38"/>
      <c r="F46" s="39"/>
      <c r="G46" s="40"/>
    </row>
  </sheetData>
  <mergeCells count="7">
    <mergeCell ref="B1:F1"/>
    <mergeCell ref="B4:F4"/>
    <mergeCell ref="A5:A6"/>
    <mergeCell ref="B5:E5"/>
    <mergeCell ref="F5:G6"/>
    <mergeCell ref="B6:C6"/>
    <mergeCell ref="D6:E6"/>
  </mergeCells>
  <printOptions/>
  <pageMargins left="0.5511811023622047" right="0.4724409448818898" top="0.7480314960629921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2003-09-09T03:30:01Z</dcterms:created>
  <dcterms:modified xsi:type="dcterms:W3CDTF">2003-09-09T03:30:45Z</dcterms:modified>
  <cp:category/>
  <cp:version/>
  <cp:contentType/>
  <cp:contentStatus/>
</cp:coreProperties>
</file>