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9465" windowHeight="4965" activeTab="0"/>
  </bookViews>
  <sheets>
    <sheet name="臺機資負" sheetId="1" r:id="rId1"/>
  </sheets>
  <definedNames/>
  <calcPr fullCalcOnLoad="1"/>
</workbook>
</file>

<file path=xl/sharedStrings.xml><?xml version="1.0" encoding="utf-8"?>
<sst xmlns="http://schemas.openxmlformats.org/spreadsheetml/2006/main" count="108" uniqueCount="102">
  <si>
    <t xml:space="preserve"> </t>
  </si>
  <si>
    <t>流動資產</t>
  </si>
  <si>
    <t>流動負債</t>
  </si>
  <si>
    <t>存款、匯款及金融債券</t>
  </si>
  <si>
    <t>買匯貼現及放款</t>
  </si>
  <si>
    <t>央行及同業融資</t>
  </si>
  <si>
    <t>長期負債</t>
  </si>
  <si>
    <t>基金長期投資及應收款</t>
  </si>
  <si>
    <t>其他負債</t>
  </si>
  <si>
    <t>固定資產</t>
  </si>
  <si>
    <t>資本</t>
  </si>
  <si>
    <t>資本公積</t>
  </si>
  <si>
    <t>遞耗資產</t>
  </si>
  <si>
    <t>無形資產</t>
  </si>
  <si>
    <t>其他資產</t>
  </si>
  <si>
    <t>權益調整</t>
  </si>
  <si>
    <t xml:space="preserve"> </t>
  </si>
  <si>
    <r>
      <t xml:space="preserve">  </t>
    </r>
    <r>
      <rPr>
        <sz val="12"/>
        <rFont val="華康中明體"/>
        <family val="3"/>
      </rPr>
      <t>累積虧損</t>
    </r>
  </si>
  <si>
    <r>
      <t>科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目</t>
    </r>
  </si>
  <si>
    <r>
      <t xml:space="preserve">  </t>
    </r>
    <r>
      <rPr>
        <sz val="12"/>
        <rFont val="華康中明體"/>
        <family val="3"/>
      </rPr>
      <t>現金</t>
    </r>
  </si>
  <si>
    <r>
      <t xml:space="preserve">  </t>
    </r>
    <r>
      <rPr>
        <sz val="12"/>
        <rFont val="華康中明體"/>
        <family val="3"/>
      </rPr>
      <t>存放銀行同業</t>
    </r>
  </si>
  <si>
    <r>
      <t xml:space="preserve">  </t>
    </r>
    <r>
      <rPr>
        <sz val="12"/>
        <rFont val="華康中明體"/>
        <family val="3"/>
      </rPr>
      <t>央行存款</t>
    </r>
  </si>
  <si>
    <r>
      <t xml:space="preserve">  </t>
    </r>
    <r>
      <rPr>
        <sz val="12"/>
        <rFont val="華康中明體"/>
        <family val="3"/>
      </rPr>
      <t>存放央行</t>
    </r>
  </si>
  <si>
    <r>
      <t xml:space="preserve">  </t>
    </r>
    <r>
      <rPr>
        <sz val="12"/>
        <rFont val="華康中明體"/>
        <family val="3"/>
      </rPr>
      <t>銀行同業存款</t>
    </r>
  </si>
  <si>
    <r>
      <t xml:space="preserve">  </t>
    </r>
    <r>
      <rPr>
        <sz val="12"/>
        <rFont val="華康中明體"/>
        <family val="3"/>
      </rPr>
      <t>短期投資</t>
    </r>
  </si>
  <si>
    <r>
      <t xml:space="preserve">  </t>
    </r>
    <r>
      <rPr>
        <sz val="12"/>
        <rFont val="華康中明體"/>
        <family val="3"/>
      </rPr>
      <t>國際金融機構存款</t>
    </r>
  </si>
  <si>
    <r>
      <t xml:space="preserve">  </t>
    </r>
    <r>
      <rPr>
        <sz val="12"/>
        <rFont val="華康中明體"/>
        <family val="3"/>
      </rPr>
      <t>應收款項</t>
    </r>
  </si>
  <si>
    <r>
      <t xml:space="preserve">  </t>
    </r>
    <r>
      <rPr>
        <sz val="12"/>
        <rFont val="華康中明體"/>
        <family val="3"/>
      </rPr>
      <t>應付款項</t>
    </r>
  </si>
  <si>
    <r>
      <t xml:space="preserve">  </t>
    </r>
    <r>
      <rPr>
        <sz val="12"/>
        <rFont val="華康中明體"/>
        <family val="3"/>
      </rPr>
      <t>黃金與白銀</t>
    </r>
  </si>
  <si>
    <r>
      <t xml:space="preserve">  </t>
    </r>
    <r>
      <rPr>
        <sz val="12"/>
        <rFont val="華康中明體"/>
        <family val="3"/>
      </rPr>
      <t>發行券幣</t>
    </r>
  </si>
  <si>
    <r>
      <t xml:space="preserve">  </t>
    </r>
    <r>
      <rPr>
        <sz val="12"/>
        <rFont val="華康中明體"/>
        <family val="3"/>
      </rPr>
      <t>存貨</t>
    </r>
  </si>
  <si>
    <r>
      <t xml:space="preserve">  </t>
    </r>
    <r>
      <rPr>
        <sz val="12"/>
        <rFont val="華康中明體"/>
        <family val="3"/>
      </rPr>
      <t>預收款項</t>
    </r>
  </si>
  <si>
    <r>
      <t xml:space="preserve">  </t>
    </r>
    <r>
      <rPr>
        <sz val="12"/>
        <rFont val="華康中明體"/>
        <family val="3"/>
      </rPr>
      <t>預付款項</t>
    </r>
  </si>
  <si>
    <r>
      <t xml:space="preserve">  </t>
    </r>
    <r>
      <rPr>
        <sz val="12"/>
        <rFont val="華康中明體"/>
        <family val="3"/>
      </rPr>
      <t>短期墊款</t>
    </r>
  </si>
  <si>
    <r>
      <t xml:space="preserve">  </t>
    </r>
    <r>
      <rPr>
        <sz val="12"/>
        <rFont val="華康中明體"/>
        <family val="3"/>
      </rPr>
      <t>支票存款</t>
    </r>
  </si>
  <si>
    <r>
      <t xml:space="preserve">  </t>
    </r>
    <r>
      <rPr>
        <sz val="12"/>
        <rFont val="華康中明體"/>
        <family val="3"/>
      </rPr>
      <t>活期存款</t>
    </r>
  </si>
  <si>
    <r>
      <t xml:space="preserve">  </t>
    </r>
    <r>
      <rPr>
        <sz val="12"/>
        <rFont val="華康中明體"/>
        <family val="3"/>
      </rPr>
      <t>定期存款</t>
    </r>
  </si>
  <si>
    <r>
      <t xml:space="preserve">  </t>
    </r>
    <r>
      <rPr>
        <sz val="12"/>
        <rFont val="華康中明體"/>
        <family val="3"/>
      </rPr>
      <t>買匯及貼現</t>
    </r>
  </si>
  <si>
    <r>
      <t xml:space="preserve">  </t>
    </r>
    <r>
      <rPr>
        <sz val="12"/>
        <rFont val="華康中明體"/>
        <family val="3"/>
      </rPr>
      <t>短期放款及透支</t>
    </r>
  </si>
  <si>
    <r>
      <t xml:space="preserve">  </t>
    </r>
    <r>
      <rPr>
        <sz val="12"/>
        <rFont val="華康中明體"/>
        <family val="3"/>
      </rPr>
      <t>儲蓄存款</t>
    </r>
  </si>
  <si>
    <r>
      <t xml:space="preserve">  </t>
    </r>
    <r>
      <rPr>
        <sz val="12"/>
        <rFont val="華康中明體"/>
        <family val="3"/>
      </rPr>
      <t>匯款</t>
    </r>
  </si>
  <si>
    <r>
      <t xml:space="preserve">  </t>
    </r>
    <r>
      <rPr>
        <sz val="12"/>
        <rFont val="華康中明體"/>
        <family val="3"/>
      </rPr>
      <t>短期擔保放款及透支</t>
    </r>
  </si>
  <si>
    <r>
      <t xml:space="preserve">  </t>
    </r>
    <r>
      <rPr>
        <sz val="12"/>
        <rFont val="華康中明體"/>
        <family val="3"/>
      </rPr>
      <t>金融債券</t>
    </r>
  </si>
  <si>
    <r>
      <t xml:space="preserve">  </t>
    </r>
    <r>
      <rPr>
        <sz val="12"/>
        <rFont val="華康中明體"/>
        <family val="3"/>
      </rPr>
      <t>中期放款</t>
    </r>
  </si>
  <si>
    <r>
      <t xml:space="preserve">  </t>
    </r>
    <r>
      <rPr>
        <sz val="12"/>
        <rFont val="華康中明體"/>
        <family val="3"/>
      </rPr>
      <t>中期擔保放款</t>
    </r>
  </si>
  <si>
    <r>
      <t xml:space="preserve">  </t>
    </r>
    <r>
      <rPr>
        <sz val="12"/>
        <rFont val="華康中明體"/>
        <family val="3"/>
      </rPr>
      <t>長期放款</t>
    </r>
  </si>
  <si>
    <r>
      <t xml:space="preserve">  </t>
    </r>
    <r>
      <rPr>
        <sz val="12"/>
        <rFont val="華康中明體"/>
        <family val="3"/>
      </rPr>
      <t>央行融資</t>
    </r>
  </si>
  <si>
    <r>
      <t xml:space="preserve">  </t>
    </r>
    <r>
      <rPr>
        <sz val="12"/>
        <rFont val="華康中明體"/>
        <family val="3"/>
      </rPr>
      <t>長期擔保放款</t>
    </r>
  </si>
  <si>
    <r>
      <t xml:space="preserve">  </t>
    </r>
    <r>
      <rPr>
        <sz val="12"/>
        <rFont val="華康中明體"/>
        <family val="3"/>
      </rPr>
      <t>同業融資</t>
    </r>
  </si>
  <si>
    <r>
      <t xml:space="preserve">  </t>
    </r>
    <r>
      <rPr>
        <sz val="12"/>
        <rFont val="華康中明體"/>
        <family val="3"/>
      </rPr>
      <t>銀行業融通</t>
    </r>
  </si>
  <si>
    <r>
      <t xml:space="preserve">  </t>
    </r>
    <r>
      <rPr>
        <sz val="12"/>
        <rFont val="華康中明體"/>
        <family val="3"/>
      </rPr>
      <t>長期債務</t>
    </r>
  </si>
  <si>
    <r>
      <t xml:space="preserve">  </t>
    </r>
    <r>
      <rPr>
        <sz val="12"/>
        <rFont val="華康中明體"/>
        <family val="3"/>
      </rPr>
      <t>基金</t>
    </r>
  </si>
  <si>
    <r>
      <t xml:space="preserve">  </t>
    </r>
    <r>
      <rPr>
        <sz val="12"/>
        <rFont val="華康中明體"/>
        <family val="3"/>
      </rPr>
      <t>長期投資</t>
    </r>
  </si>
  <si>
    <r>
      <t xml:space="preserve">  </t>
    </r>
    <r>
      <rPr>
        <sz val="12"/>
        <rFont val="華康中明體"/>
        <family val="3"/>
      </rPr>
      <t>營業及負債準備</t>
    </r>
  </si>
  <si>
    <r>
      <t xml:space="preserve">  </t>
    </r>
    <r>
      <rPr>
        <sz val="12"/>
        <rFont val="華康中明體"/>
        <family val="3"/>
      </rPr>
      <t>什項負債</t>
    </r>
  </si>
  <si>
    <r>
      <t xml:space="preserve">  </t>
    </r>
    <r>
      <rPr>
        <sz val="12"/>
        <rFont val="華康中明體"/>
        <family val="3"/>
      </rPr>
      <t>土地</t>
    </r>
  </si>
  <si>
    <r>
      <t xml:space="preserve">  </t>
    </r>
    <r>
      <rPr>
        <sz val="12"/>
        <rFont val="華康中明體"/>
        <family val="3"/>
      </rPr>
      <t>土地改良物</t>
    </r>
  </si>
  <si>
    <r>
      <t xml:space="preserve">  </t>
    </r>
    <r>
      <rPr>
        <sz val="12"/>
        <rFont val="華康中明體"/>
        <family val="3"/>
      </rPr>
      <t>房屋及建築</t>
    </r>
  </si>
  <si>
    <r>
      <t xml:space="preserve">  </t>
    </r>
    <r>
      <rPr>
        <sz val="12"/>
        <rFont val="華康中明體"/>
        <family val="3"/>
      </rPr>
      <t>受託買賣貸項</t>
    </r>
  </si>
  <si>
    <r>
      <t xml:space="preserve">  </t>
    </r>
    <r>
      <rPr>
        <sz val="12"/>
        <rFont val="華康中明體"/>
        <family val="3"/>
      </rPr>
      <t>機械及設備</t>
    </r>
  </si>
  <si>
    <r>
      <t xml:space="preserve">  </t>
    </r>
    <r>
      <rPr>
        <sz val="12"/>
        <rFont val="華康中明體"/>
        <family val="3"/>
      </rPr>
      <t>交通及運輸設備</t>
    </r>
  </si>
  <si>
    <r>
      <t xml:space="preserve">  </t>
    </r>
    <r>
      <rPr>
        <sz val="12"/>
        <rFont val="華康中明體"/>
        <family val="3"/>
      </rPr>
      <t>待整理負債</t>
    </r>
  </si>
  <si>
    <r>
      <t xml:space="preserve">  </t>
    </r>
    <r>
      <rPr>
        <sz val="12"/>
        <rFont val="華康中明體"/>
        <family val="3"/>
      </rPr>
      <t>什項設備</t>
    </r>
  </si>
  <si>
    <r>
      <t xml:space="preserve">  </t>
    </r>
    <r>
      <rPr>
        <sz val="12"/>
        <rFont val="華康中明體"/>
        <family val="3"/>
      </rPr>
      <t>少數股權</t>
    </r>
  </si>
  <si>
    <r>
      <t xml:space="preserve">  </t>
    </r>
    <r>
      <rPr>
        <sz val="12"/>
        <rFont val="華康中明體"/>
        <family val="3"/>
      </rPr>
      <t>租賃權益改良</t>
    </r>
  </si>
  <si>
    <r>
      <t xml:space="preserve">  </t>
    </r>
    <r>
      <rPr>
        <sz val="12"/>
        <rFont val="華康中明體"/>
        <family val="3"/>
      </rPr>
      <t>未完工程及訂購機件</t>
    </r>
  </si>
  <si>
    <r>
      <t xml:space="preserve">  </t>
    </r>
    <r>
      <rPr>
        <sz val="12"/>
        <rFont val="華康中明體"/>
        <family val="3"/>
      </rPr>
      <t>核能燃料</t>
    </r>
  </si>
  <si>
    <r>
      <t xml:space="preserve">  </t>
    </r>
    <r>
      <rPr>
        <sz val="12"/>
        <rFont val="華康中明體"/>
        <family val="3"/>
      </rPr>
      <t>租賃資產</t>
    </r>
  </si>
  <si>
    <r>
      <t xml:space="preserve">  </t>
    </r>
    <r>
      <rPr>
        <sz val="12"/>
        <rFont val="華康中明體"/>
        <family val="3"/>
      </rPr>
      <t>資本</t>
    </r>
  </si>
  <si>
    <r>
      <t xml:space="preserve">  </t>
    </r>
    <r>
      <rPr>
        <sz val="12"/>
        <rFont val="華康中明體"/>
        <family val="3"/>
      </rPr>
      <t>預收資本</t>
    </r>
  </si>
  <si>
    <r>
      <t xml:space="preserve">  </t>
    </r>
    <r>
      <rPr>
        <sz val="12"/>
        <rFont val="華康中明體"/>
        <family val="3"/>
      </rPr>
      <t>天然資源</t>
    </r>
  </si>
  <si>
    <r>
      <t xml:space="preserve">  </t>
    </r>
    <r>
      <rPr>
        <sz val="12"/>
        <rFont val="華康中明體"/>
        <family val="3"/>
      </rPr>
      <t>資本公積</t>
    </r>
  </si>
  <si>
    <r>
      <t xml:space="preserve">  </t>
    </r>
    <r>
      <rPr>
        <sz val="12"/>
        <rFont val="華康中明體"/>
        <family val="3"/>
      </rPr>
      <t>無形資產</t>
    </r>
  </si>
  <si>
    <r>
      <t xml:space="preserve">  </t>
    </r>
    <r>
      <rPr>
        <sz val="12"/>
        <rFont val="華康中明體"/>
        <family val="3"/>
      </rPr>
      <t>已指撥保留盈餘</t>
    </r>
  </si>
  <si>
    <r>
      <t xml:space="preserve">  </t>
    </r>
    <r>
      <rPr>
        <sz val="12"/>
        <rFont val="華康中明體"/>
        <family val="3"/>
      </rPr>
      <t>未指撥保留盈餘</t>
    </r>
  </si>
  <si>
    <r>
      <t xml:space="preserve">  </t>
    </r>
    <r>
      <rPr>
        <sz val="12"/>
        <rFont val="華康中明體"/>
        <family val="3"/>
      </rPr>
      <t>非營業資產</t>
    </r>
  </si>
  <si>
    <r>
      <t xml:space="preserve">  </t>
    </r>
    <r>
      <rPr>
        <sz val="12"/>
        <rFont val="華康中明體"/>
        <family val="3"/>
      </rPr>
      <t>什項資產</t>
    </r>
  </si>
  <si>
    <r>
      <t xml:space="preserve">  </t>
    </r>
    <r>
      <rPr>
        <sz val="12"/>
        <rFont val="華康中明體"/>
        <family val="3"/>
      </rPr>
      <t>未實現長期投資損失</t>
    </r>
  </si>
  <si>
    <r>
      <t xml:space="preserve">  </t>
    </r>
    <r>
      <rPr>
        <sz val="12"/>
        <rFont val="華康中明體"/>
        <family val="3"/>
      </rPr>
      <t>受託買賣借項</t>
    </r>
  </si>
  <si>
    <r>
      <t xml:space="preserve">  </t>
    </r>
    <r>
      <rPr>
        <sz val="12"/>
        <rFont val="華康中明體"/>
        <family val="3"/>
      </rPr>
      <t>累積換算調整數</t>
    </r>
  </si>
  <si>
    <r>
      <t xml:space="preserve">  </t>
    </r>
    <r>
      <rPr>
        <sz val="12"/>
        <rFont val="華康中明體"/>
        <family val="3"/>
      </rPr>
      <t>待整理資產</t>
    </r>
  </si>
  <si>
    <r>
      <t xml:space="preserve">  </t>
    </r>
    <r>
      <rPr>
        <sz val="12"/>
        <rFont val="華康中明體"/>
        <family val="3"/>
      </rPr>
      <t>兌換差價準備</t>
    </r>
  </si>
  <si>
    <r>
      <t xml:space="preserve">  </t>
    </r>
    <r>
      <rPr>
        <sz val="12"/>
        <rFont val="華康中明體"/>
        <family val="3"/>
      </rPr>
      <t>未認列為退休金成本之淨損失</t>
    </r>
  </si>
  <si>
    <r>
      <t xml:space="preserve">  </t>
    </r>
    <r>
      <rPr>
        <sz val="12"/>
        <rFont val="華康中明體"/>
        <family val="3"/>
      </rPr>
      <t>短期債務</t>
    </r>
  </si>
  <si>
    <r>
      <t xml:space="preserve">      </t>
    </r>
    <r>
      <rPr>
        <b/>
        <sz val="12"/>
        <rFont val="華康中明體"/>
        <family val="3"/>
      </rPr>
      <t>資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產</t>
    </r>
  </si>
  <si>
    <r>
      <t xml:space="preserve">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</si>
  <si>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     </t>
    </r>
    <r>
      <rPr>
        <b/>
        <sz val="12"/>
        <rFont val="華康中明體"/>
        <family val="3"/>
      </rPr>
      <t>負</t>
    </r>
    <r>
      <rPr>
        <b/>
        <sz val="12"/>
        <rFont val="Times New Roman"/>
        <family val="1"/>
      </rPr>
      <t xml:space="preserve">  </t>
    </r>
    <r>
      <rPr>
        <b/>
        <sz val="12"/>
        <rFont val="華康中明體"/>
        <family val="3"/>
      </rPr>
      <t>債</t>
    </r>
  </si>
  <si>
    <r>
      <t xml:space="preserve">      </t>
    </r>
    <r>
      <rPr>
        <b/>
        <sz val="12"/>
        <rFont val="華康中明體"/>
        <family val="3"/>
      </rPr>
      <t>業主權益</t>
    </r>
  </si>
  <si>
    <r>
      <t>保留盈餘</t>
    </r>
    <r>
      <rPr>
        <b/>
        <sz val="12"/>
        <rFont val="Times New Roman"/>
        <family val="1"/>
      </rPr>
      <t>(</t>
    </r>
    <r>
      <rPr>
        <b/>
        <sz val="12"/>
        <rFont val="華康中明體"/>
        <family val="3"/>
      </rPr>
      <t>累積虧損</t>
    </r>
    <r>
      <rPr>
        <b/>
        <sz val="12"/>
        <rFont val="Times New Roman"/>
        <family val="1"/>
      </rPr>
      <t>-)</t>
    </r>
  </si>
  <si>
    <r>
      <t xml:space="preserve">      </t>
    </r>
    <r>
      <rPr>
        <b/>
        <sz val="12"/>
        <rFont val="華康中明體"/>
        <family val="3"/>
      </rPr>
      <t>合</t>
    </r>
    <r>
      <rPr>
        <b/>
        <sz val="12"/>
        <rFont val="Times New Roman"/>
        <family val="1"/>
      </rPr>
      <t xml:space="preserve">    </t>
    </r>
    <r>
      <rPr>
        <b/>
        <sz val="12"/>
        <rFont val="華康中明體"/>
        <family val="3"/>
      </rPr>
      <t>計</t>
    </r>
  </si>
  <si>
    <r>
      <t xml:space="preserve"> </t>
    </r>
    <r>
      <rPr>
        <sz val="14"/>
        <rFont val="華康中明體"/>
        <family val="3"/>
      </rPr>
      <t>十二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月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三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一日</t>
    </r>
  </si>
  <si>
    <r>
      <t xml:space="preserve"> </t>
    </r>
    <r>
      <rPr>
        <sz val="12"/>
        <rFont val="Times New Roman"/>
        <family val="1"/>
      </rPr>
      <t xml:space="preserve">           </t>
    </r>
    <r>
      <rPr>
        <sz val="12"/>
        <rFont val="華康中明體"/>
        <family val="3"/>
      </rPr>
      <t>單位：新臺幣千元</t>
    </r>
  </si>
  <si>
    <r>
      <t xml:space="preserve">    中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華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民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國</t>
    </r>
    <r>
      <rPr>
        <sz val="14"/>
        <rFont val="Times New Roman"/>
        <family val="1"/>
      </rPr>
      <t xml:space="preserve">  </t>
    </r>
    <r>
      <rPr>
        <sz val="14"/>
        <rFont val="華康中明體"/>
        <family val="3"/>
      </rPr>
      <t>九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十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一</t>
    </r>
    <r>
      <rPr>
        <sz val="14"/>
        <rFont val="Times New Roman"/>
        <family val="1"/>
      </rPr>
      <t xml:space="preserve"> </t>
    </r>
    <r>
      <rPr>
        <sz val="14"/>
        <rFont val="華康中明體"/>
        <family val="3"/>
      </rPr>
      <t>年</t>
    </r>
    <r>
      <rPr>
        <sz val="14"/>
        <rFont val="Times New Roman"/>
        <family val="1"/>
      </rPr>
      <t xml:space="preserve">            </t>
    </r>
  </si>
  <si>
    <t>本年度清理增減數</t>
  </si>
  <si>
    <r>
      <t xml:space="preserve">  </t>
    </r>
    <r>
      <rPr>
        <sz val="12"/>
        <rFont val="華康中明體"/>
        <family val="3"/>
      </rPr>
      <t>遞延負債</t>
    </r>
  </si>
  <si>
    <r>
      <t xml:space="preserve">  </t>
    </r>
    <r>
      <rPr>
        <sz val="12"/>
        <rFont val="華康中明體"/>
        <family val="3"/>
      </rPr>
      <t>遞延資產</t>
    </r>
  </si>
  <si>
    <r>
      <t xml:space="preserve">  </t>
    </r>
    <r>
      <rPr>
        <sz val="12"/>
        <rFont val="華康中明體"/>
        <family val="3"/>
      </rPr>
      <t>長期應收款項</t>
    </r>
  </si>
  <si>
    <t>預計數</t>
  </si>
  <si>
    <r>
      <t xml:space="preserve">        2.91</t>
    </r>
    <r>
      <rPr>
        <sz val="12"/>
        <rFont val="細明體"/>
        <family val="3"/>
      </rPr>
      <t>年</t>
    </r>
    <r>
      <rPr>
        <sz val="12"/>
        <rFont val="Times New Roman"/>
        <family val="1"/>
      </rP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日未償還之長期負債，將視該公司實際清理情形，由政府循相關預算程序處理。</t>
    </r>
  </si>
  <si>
    <t xml:space="preserve">臺 灣 機 械 股 份 有 限 </t>
  </si>
  <si>
    <r>
      <t>註：</t>
    </r>
    <r>
      <rPr>
        <sz val="12"/>
        <rFont val="Times New Roman"/>
        <family val="1"/>
      </rPr>
      <t>1.</t>
    </r>
    <r>
      <rPr>
        <sz val="12"/>
        <rFont val="新細明體"/>
        <family val="1"/>
      </rPr>
      <t>本表係該公司讓售資產移轉民營後就資產負債之清理編製。</t>
    </r>
  </si>
  <si>
    <t xml:space="preserve">公 司 資 產 負 債 清 理 表  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</si>
</sst>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0.00_)"/>
    <numFmt numFmtId="185" formatCode="0.00_ "/>
    <numFmt numFmtId="186" formatCode="#,##0.00_ "/>
    <numFmt numFmtId="187" formatCode="0.0_ "/>
    <numFmt numFmtId="188" formatCode="#,##0_ "/>
  </numFmts>
  <fonts count="13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4"/>
      <name val="華康中明體"/>
      <family val="3"/>
    </font>
    <font>
      <sz val="14"/>
      <name val="Times New Roman"/>
      <family val="1"/>
    </font>
    <font>
      <sz val="12"/>
      <name val="細明體"/>
      <family val="3"/>
    </font>
    <font>
      <sz val="12"/>
      <name val="華康中明體"/>
      <family val="3"/>
    </font>
    <font>
      <sz val="9"/>
      <name val="新細明體"/>
      <family val="1"/>
    </font>
    <font>
      <b/>
      <sz val="16"/>
      <name val="華康中明體"/>
      <family val="3"/>
    </font>
    <font>
      <b/>
      <sz val="24"/>
      <name val="華康粗明體"/>
      <family val="3"/>
    </font>
    <font>
      <sz val="12"/>
      <name val="新細明體"/>
      <family val="1"/>
    </font>
    <font>
      <b/>
      <sz val="12"/>
      <name val="華康中明體"/>
      <family val="3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3" fontId="0" fillId="0" borderId="0" xfId="0" applyNumberFormat="1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184" fontId="0" fillId="0" borderId="0" xfId="0" applyNumberFormat="1" applyFont="1" applyAlignment="1" applyProtection="1">
      <alignment/>
      <protection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 applyProtection="1">
      <alignment horizontal="left"/>
      <protection/>
    </xf>
    <xf numFmtId="0" fontId="5" fillId="0" borderId="0" xfId="0" applyFont="1" applyBorder="1" applyAlignment="1">
      <alignment horizontal="center" vertical="center"/>
    </xf>
    <xf numFmtId="0" fontId="0" fillId="0" borderId="0" xfId="0" applyFont="1" applyAlignment="1" applyProtection="1" quotePrefix="1">
      <alignment horizontal="left"/>
      <protection/>
    </xf>
    <xf numFmtId="0" fontId="0" fillId="0" borderId="0" xfId="0" applyFont="1" applyBorder="1" applyAlignment="1">
      <alignment/>
    </xf>
    <xf numFmtId="3" fontId="0" fillId="0" borderId="0" xfId="0" applyNumberFormat="1" applyFont="1" applyAlignment="1" applyProtection="1" quotePrefix="1">
      <alignment/>
      <protection/>
    </xf>
    <xf numFmtId="0" fontId="0" fillId="0" borderId="0" xfId="0" applyFont="1" applyAlignment="1" quotePrefix="1">
      <alignment horizontal="left"/>
    </xf>
    <xf numFmtId="3" fontId="0" fillId="0" borderId="0" xfId="0" applyNumberFormat="1" applyFont="1" applyAlignment="1" quotePrefix="1">
      <alignment/>
    </xf>
    <xf numFmtId="3" fontId="0" fillId="0" borderId="0" xfId="0" applyNumberFormat="1" applyFont="1" applyBorder="1" applyAlignment="1" applyProtection="1">
      <alignment horizontal="left"/>
      <protection/>
    </xf>
    <xf numFmtId="184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3" fontId="0" fillId="0" borderId="0" xfId="0" applyNumberFormat="1" applyFont="1" applyBorder="1" applyAlignment="1" applyProtection="1">
      <alignment/>
      <protection/>
    </xf>
    <xf numFmtId="0" fontId="9" fillId="0" borderId="0" xfId="0" applyFont="1" applyAlignment="1" quotePrefix="1">
      <alignment horizontal="left"/>
    </xf>
    <xf numFmtId="0" fontId="10" fillId="0" borderId="0" xfId="0" applyFont="1" applyAlignment="1">
      <alignment horizontal="centerContinuous"/>
    </xf>
    <xf numFmtId="0" fontId="10" fillId="0" borderId="0" xfId="0" applyFont="1" applyAlignment="1">
      <alignment/>
    </xf>
    <xf numFmtId="3" fontId="0" fillId="0" borderId="0" xfId="0" applyNumberFormat="1" applyAlignment="1" applyProtection="1">
      <alignment/>
      <protection/>
    </xf>
    <xf numFmtId="0" fontId="4" fillId="0" borderId="0" xfId="0" applyFont="1" applyAlignment="1" quotePrefix="1">
      <alignment horizontal="left" vertical="center"/>
    </xf>
    <xf numFmtId="0" fontId="11" fillId="0" borderId="0" xfId="0" applyFont="1" applyAlignment="1" applyProtection="1">
      <alignment horizontal="left"/>
      <protection/>
    </xf>
    <xf numFmtId="0" fontId="1" fillId="0" borderId="0" xfId="0" applyFont="1" applyAlignment="1" applyProtection="1" quotePrefix="1">
      <alignment horizontal="left"/>
      <protection/>
    </xf>
    <xf numFmtId="0" fontId="12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/>
      <protection/>
    </xf>
    <xf numFmtId="2" fontId="0" fillId="0" borderId="0" xfId="0" applyNumberFormat="1" applyFont="1" applyAlignment="1" applyProtection="1">
      <alignment horizontal="right"/>
      <protection/>
    </xf>
    <xf numFmtId="3" fontId="1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1" fontId="1" fillId="0" borderId="0" xfId="0" applyNumberFormat="1" applyFont="1" applyAlignment="1" applyProtection="1">
      <alignment horizontal="right"/>
      <protection/>
    </xf>
    <xf numFmtId="1" fontId="0" fillId="0" borderId="0" xfId="0" applyNumberFormat="1" applyFont="1" applyAlignment="1" applyProtection="1">
      <alignment horizontal="right"/>
      <protection/>
    </xf>
    <xf numFmtId="188" fontId="1" fillId="0" borderId="0" xfId="0" applyNumberFormat="1" applyFont="1" applyAlignment="1" applyProtection="1">
      <alignment horizontal="right"/>
      <protection/>
    </xf>
    <xf numFmtId="188" fontId="0" fillId="0" borderId="0" xfId="0" applyNumberFormat="1" applyFont="1" applyAlignment="1" applyProtection="1">
      <alignment horizontal="right"/>
      <protection/>
    </xf>
    <xf numFmtId="3" fontId="0" fillId="0" borderId="0" xfId="0" applyNumberFormat="1" applyFont="1" applyAlignment="1">
      <alignment horizontal="right"/>
    </xf>
    <xf numFmtId="184" fontId="0" fillId="0" borderId="0" xfId="0" applyNumberFormat="1" applyBorder="1" applyAlignment="1" applyProtection="1">
      <alignment/>
      <protection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 horizontal="left" vertical="center"/>
    </xf>
    <xf numFmtId="58" fontId="0" fillId="0" borderId="1" xfId="0" applyNumberFormat="1" applyBorder="1" applyAlignment="1" applyProtection="1">
      <alignment horizontal="center" vertical="center"/>
      <protection/>
    </xf>
    <xf numFmtId="0" fontId="6" fillId="0" borderId="2" xfId="0" applyFont="1" applyBorder="1" applyAlignment="1">
      <alignment horizontal="center" vertical="center"/>
    </xf>
    <xf numFmtId="0" fontId="7" fillId="0" borderId="3" xfId="0" applyFont="1" applyBorder="1" applyAlignment="1" applyProtection="1">
      <alignment horizontal="center" vertical="center"/>
      <protection/>
    </xf>
    <xf numFmtId="58" fontId="0" fillId="0" borderId="4" xfId="0" applyNumberFormat="1" applyBorder="1" applyAlignment="1" applyProtection="1">
      <alignment horizontal="center" vertical="center"/>
      <protection/>
    </xf>
    <xf numFmtId="0" fontId="7" fillId="0" borderId="5" xfId="0" applyFont="1" applyBorder="1" applyAlignment="1" applyProtection="1">
      <alignment horizontal="center" vertical="center"/>
      <protection/>
    </xf>
    <xf numFmtId="58" fontId="0" fillId="0" borderId="6" xfId="0" applyNumberFormat="1" applyBorder="1" applyAlignment="1" applyProtection="1">
      <alignment horizontal="center" vertical="center"/>
      <protection/>
    </xf>
    <xf numFmtId="0" fontId="1" fillId="0" borderId="7" xfId="0" applyFont="1" applyBorder="1" applyAlignment="1" applyProtection="1" quotePrefix="1">
      <alignment horizontal="left"/>
      <protection/>
    </xf>
    <xf numFmtId="3" fontId="1" fillId="0" borderId="7" xfId="0" applyNumberFormat="1" applyFont="1" applyBorder="1" applyAlignment="1" applyProtection="1">
      <alignment/>
      <protection/>
    </xf>
    <xf numFmtId="3" fontId="1" fillId="0" borderId="7" xfId="0" applyNumberFormat="1" applyFont="1" applyBorder="1" applyAlignment="1" applyProtection="1">
      <alignment horizontal="right"/>
      <protection/>
    </xf>
    <xf numFmtId="0" fontId="1" fillId="0" borderId="7" xfId="0" applyFont="1" applyBorder="1" applyAlignment="1" applyProtection="1">
      <alignment horizontal="left"/>
      <protection/>
    </xf>
    <xf numFmtId="3" fontId="1" fillId="0" borderId="7" xfId="0" applyNumberFormat="1" applyFont="1" applyBorder="1" applyAlignment="1" applyProtection="1">
      <alignment/>
      <protection/>
    </xf>
    <xf numFmtId="0" fontId="7" fillId="0" borderId="6" xfId="0" applyFont="1" applyBorder="1" applyAlignment="1" applyProtection="1">
      <alignment horizontal="center" vertical="center"/>
      <protection/>
    </xf>
    <xf numFmtId="0" fontId="0" fillId="0" borderId="5" xfId="0" applyFont="1" applyBorder="1" applyAlignment="1">
      <alignment horizontal="center" vertical="center"/>
    </xf>
    <xf numFmtId="0" fontId="7" fillId="0" borderId="6" xfId="0" applyFont="1" applyBorder="1" applyAlignment="1" applyProtection="1" quotePrefix="1">
      <alignment horizontal="center" vertical="center"/>
      <protection/>
    </xf>
    <xf numFmtId="0" fontId="0" fillId="0" borderId="5" xfId="0" applyBorder="1" applyAlignment="1">
      <alignment horizontal="center" vertical="center"/>
    </xf>
    <xf numFmtId="0" fontId="10" fillId="0" borderId="0" xfId="0" applyFont="1" applyAlignment="1" applyProtection="1">
      <alignment horizontal="right"/>
      <protection/>
    </xf>
    <xf numFmtId="0" fontId="6" fillId="0" borderId="4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zoomScale="75" zoomScaleNormal="75" workbookViewId="0" topLeftCell="A20">
      <selection activeCell="C57" sqref="C57"/>
    </sheetView>
  </sheetViews>
  <sheetFormatPr defaultColWidth="24.75390625" defaultRowHeight="15.75"/>
  <cols>
    <col min="1" max="1" width="27.875" style="7" customWidth="1"/>
    <col min="2" max="4" width="29.125" style="7" customWidth="1"/>
    <col min="5" max="5" width="27.875" style="7" customWidth="1"/>
    <col min="6" max="8" width="29.125" style="7" customWidth="1"/>
    <col min="9" max="11" width="17.75390625" style="7" customWidth="1"/>
    <col min="12" max="16384" width="24.75390625" style="7" customWidth="1"/>
  </cols>
  <sheetData>
    <row r="1" spans="1:10" s="8" customFormat="1" ht="21" customHeight="1">
      <c r="A1" s="20"/>
      <c r="B1" s="7"/>
      <c r="C1" s="7" t="s">
        <v>16</v>
      </c>
      <c r="D1" s="7"/>
      <c r="E1" s="7"/>
      <c r="F1" s="7"/>
      <c r="G1" s="7"/>
      <c r="H1" s="20"/>
      <c r="I1" s="7"/>
      <c r="J1" s="7"/>
    </row>
    <row r="2" spans="1:9" s="22" customFormat="1" ht="32.25">
      <c r="A2" s="58" t="s">
        <v>99</v>
      </c>
      <c r="B2" s="58"/>
      <c r="C2" s="58"/>
      <c r="D2" s="58"/>
      <c r="E2" s="41" t="s">
        <v>101</v>
      </c>
      <c r="G2" s="21"/>
      <c r="H2" s="21"/>
      <c r="I2" s="21"/>
    </row>
    <row r="3" spans="1:9" ht="27.75" customHeight="1">
      <c r="A3" s="9"/>
      <c r="B3" s="9"/>
      <c r="C3" s="9"/>
      <c r="D3" s="24" t="s">
        <v>92</v>
      </c>
      <c r="E3" s="42" t="s">
        <v>90</v>
      </c>
      <c r="H3" s="11" t="s">
        <v>91</v>
      </c>
      <c r="I3" s="10"/>
    </row>
    <row r="4" spans="1:8" ht="15.75">
      <c r="A4" s="54" t="s">
        <v>18</v>
      </c>
      <c r="B4" s="48">
        <v>37256</v>
      </c>
      <c r="C4" s="59" t="s">
        <v>93</v>
      </c>
      <c r="D4" s="43">
        <v>37621</v>
      </c>
      <c r="E4" s="56" t="s">
        <v>18</v>
      </c>
      <c r="F4" s="46">
        <v>37256</v>
      </c>
      <c r="G4" s="59" t="s">
        <v>93</v>
      </c>
      <c r="H4" s="43">
        <v>37621</v>
      </c>
    </row>
    <row r="5" spans="1:8" ht="16.5">
      <c r="A5" s="55"/>
      <c r="B5" s="47" t="s">
        <v>97</v>
      </c>
      <c r="C5" s="60"/>
      <c r="D5" s="44" t="s">
        <v>97</v>
      </c>
      <c r="E5" s="57"/>
      <c r="F5" s="45" t="s">
        <v>97</v>
      </c>
      <c r="G5" s="60"/>
      <c r="H5" s="44" t="s">
        <v>97</v>
      </c>
    </row>
    <row r="6" spans="2:8" ht="10.5" customHeight="1">
      <c r="B6" s="2"/>
      <c r="C6" s="2"/>
      <c r="D6" s="32"/>
      <c r="F6" s="3"/>
      <c r="G6" s="3"/>
      <c r="H6" s="32"/>
    </row>
    <row r="7" spans="1:8" ht="18" customHeight="1">
      <c r="A7" s="26" t="s">
        <v>84</v>
      </c>
      <c r="B7" s="29">
        <v>963971</v>
      </c>
      <c r="C7" s="29">
        <v>-963971</v>
      </c>
      <c r="D7" s="37"/>
      <c r="E7" s="28" t="s">
        <v>86</v>
      </c>
      <c r="F7" s="30">
        <f>F9+F30</f>
        <v>1624169</v>
      </c>
      <c r="G7" s="30">
        <f>G9+G30</f>
        <v>-917389</v>
      </c>
      <c r="H7" s="33">
        <f>F7+G7</f>
        <v>706780</v>
      </c>
    </row>
    <row r="8" spans="1:8" ht="8.25" customHeight="1">
      <c r="A8" s="11"/>
      <c r="B8" s="3" t="s">
        <v>0</v>
      </c>
      <c r="C8" s="3" t="s">
        <v>0</v>
      </c>
      <c r="D8" s="38"/>
      <c r="E8" s="4"/>
      <c r="F8" s="6"/>
      <c r="G8" s="6"/>
      <c r="H8" s="34"/>
    </row>
    <row r="9" spans="1:8" ht="16.5">
      <c r="A9" s="27" t="s">
        <v>1</v>
      </c>
      <c r="B9" s="29">
        <f>SUM(B11:B19)</f>
        <v>172220</v>
      </c>
      <c r="C9" s="29">
        <f>SUM(C11:C19)</f>
        <v>-172220</v>
      </c>
      <c r="D9" s="37"/>
      <c r="E9" s="27" t="s">
        <v>2</v>
      </c>
      <c r="F9" s="31">
        <f>SUM(F10:F16)</f>
        <v>168551</v>
      </c>
      <c r="G9" s="31">
        <f>SUM(G10:G16)</f>
        <v>-168551</v>
      </c>
      <c r="H9" s="33"/>
    </row>
    <row r="10" spans="1:8" ht="16.5">
      <c r="A10" s="4"/>
      <c r="B10" s="3"/>
      <c r="C10" s="3"/>
      <c r="D10" s="38"/>
      <c r="E10" s="4" t="s">
        <v>83</v>
      </c>
      <c r="F10" s="1">
        <f>1066016-897465</f>
        <v>168551</v>
      </c>
      <c r="G10" s="1">
        <v>-168551</v>
      </c>
      <c r="H10" s="34"/>
    </row>
    <row r="11" spans="1:8" ht="16.5">
      <c r="A11" s="4" t="s">
        <v>19</v>
      </c>
      <c r="B11" s="3">
        <v>121786</v>
      </c>
      <c r="C11" s="3">
        <v>-121786</v>
      </c>
      <c r="D11" s="38"/>
      <c r="E11" s="4" t="s">
        <v>21</v>
      </c>
      <c r="F11" s="1"/>
      <c r="G11" s="1"/>
      <c r="H11" s="34"/>
    </row>
    <row r="12" spans="1:8" ht="16.5">
      <c r="A12" s="4" t="s">
        <v>20</v>
      </c>
      <c r="B12" s="3"/>
      <c r="C12" s="3"/>
      <c r="D12" s="36"/>
      <c r="E12" s="4" t="s">
        <v>23</v>
      </c>
      <c r="F12" s="1"/>
      <c r="G12" s="1"/>
      <c r="H12" s="34"/>
    </row>
    <row r="13" spans="1:8" ht="16.5">
      <c r="A13" s="4" t="s">
        <v>22</v>
      </c>
      <c r="B13" s="3"/>
      <c r="C13" s="3"/>
      <c r="D13" s="36"/>
      <c r="E13" s="4" t="s">
        <v>25</v>
      </c>
      <c r="F13" s="1"/>
      <c r="G13" s="1"/>
      <c r="H13" s="34"/>
    </row>
    <row r="14" spans="1:8" ht="16.5">
      <c r="A14" s="4" t="s">
        <v>24</v>
      </c>
      <c r="B14" s="3"/>
      <c r="C14" s="3"/>
      <c r="D14" s="36"/>
      <c r="E14" s="4" t="s">
        <v>27</v>
      </c>
      <c r="F14" s="1"/>
      <c r="G14" s="1"/>
      <c r="H14" s="34"/>
    </row>
    <row r="15" spans="1:8" ht="16.5">
      <c r="A15" s="4" t="s">
        <v>26</v>
      </c>
      <c r="B15" s="3">
        <v>50434</v>
      </c>
      <c r="C15" s="3">
        <v>-50434</v>
      </c>
      <c r="D15" s="36"/>
      <c r="E15" s="4" t="s">
        <v>29</v>
      </c>
      <c r="F15" s="1"/>
      <c r="G15" s="1"/>
      <c r="H15" s="34"/>
    </row>
    <row r="16" spans="1:8" ht="16.5">
      <c r="A16" s="4" t="s">
        <v>28</v>
      </c>
      <c r="B16" s="3"/>
      <c r="C16" s="3"/>
      <c r="D16" s="36"/>
      <c r="E16" s="4" t="s">
        <v>31</v>
      </c>
      <c r="F16" s="1"/>
      <c r="G16" s="1"/>
      <c r="H16" s="34"/>
    </row>
    <row r="17" spans="1:8" ht="16.5">
      <c r="A17" s="4" t="s">
        <v>30</v>
      </c>
      <c r="B17" s="3"/>
      <c r="C17" s="3"/>
      <c r="D17" s="36"/>
      <c r="F17" s="6"/>
      <c r="G17" s="6"/>
      <c r="H17" s="34"/>
    </row>
    <row r="18" spans="1:8" ht="16.5">
      <c r="A18" s="4" t="s">
        <v>32</v>
      </c>
      <c r="B18" s="3"/>
      <c r="C18" s="3"/>
      <c r="D18" s="36"/>
      <c r="E18" s="27" t="s">
        <v>3</v>
      </c>
      <c r="F18" s="1"/>
      <c r="G18" s="1"/>
      <c r="H18" s="34"/>
    </row>
    <row r="19" spans="1:8" ht="16.5">
      <c r="A19" s="4" t="s">
        <v>33</v>
      </c>
      <c r="B19" s="23"/>
      <c r="C19" s="23"/>
      <c r="D19" s="36"/>
      <c r="E19" s="4" t="s">
        <v>34</v>
      </c>
      <c r="F19" s="1"/>
      <c r="G19" s="1"/>
      <c r="H19" s="34"/>
    </row>
    <row r="20" spans="2:8" ht="16.5">
      <c r="B20" s="3"/>
      <c r="C20" s="3"/>
      <c r="D20" s="36"/>
      <c r="E20" s="4" t="s">
        <v>35</v>
      </c>
      <c r="F20" s="1"/>
      <c r="G20" s="1"/>
      <c r="H20" s="34"/>
    </row>
    <row r="21" spans="1:8" ht="16.5">
      <c r="A21" s="27" t="s">
        <v>4</v>
      </c>
      <c r="B21" s="3"/>
      <c r="C21" s="3"/>
      <c r="D21" s="36"/>
      <c r="E21" s="4" t="s">
        <v>36</v>
      </c>
      <c r="F21" s="1"/>
      <c r="G21" s="1"/>
      <c r="H21" s="34"/>
    </row>
    <row r="22" spans="1:8" ht="16.5">
      <c r="A22" s="4"/>
      <c r="B22" s="3"/>
      <c r="C22" s="3"/>
      <c r="D22" s="36"/>
      <c r="E22" s="4" t="s">
        <v>39</v>
      </c>
      <c r="F22" s="1"/>
      <c r="G22" s="1"/>
      <c r="H22" s="34"/>
    </row>
    <row r="23" spans="1:8" ht="16.5">
      <c r="A23" s="4" t="s">
        <v>37</v>
      </c>
      <c r="B23" s="3"/>
      <c r="C23" s="3"/>
      <c r="D23" s="36"/>
      <c r="E23" s="4" t="s">
        <v>40</v>
      </c>
      <c r="F23" s="1"/>
      <c r="G23" s="1"/>
      <c r="H23" s="34"/>
    </row>
    <row r="24" spans="1:8" ht="16.5">
      <c r="A24" s="4" t="s">
        <v>38</v>
      </c>
      <c r="B24" s="3"/>
      <c r="C24" s="3"/>
      <c r="D24" s="36"/>
      <c r="E24" s="4" t="s">
        <v>42</v>
      </c>
      <c r="F24" s="1"/>
      <c r="G24" s="1"/>
      <c r="H24" s="34"/>
    </row>
    <row r="25" spans="1:8" ht="16.5">
      <c r="A25" s="4" t="s">
        <v>41</v>
      </c>
      <c r="B25" s="3"/>
      <c r="C25" s="3"/>
      <c r="D25" s="36"/>
      <c r="E25" s="4"/>
      <c r="F25" s="1"/>
      <c r="G25" s="1"/>
      <c r="H25" s="34"/>
    </row>
    <row r="26" spans="1:8" ht="16.5">
      <c r="A26" s="4" t="s">
        <v>43</v>
      </c>
      <c r="B26" s="3"/>
      <c r="C26" s="3"/>
      <c r="D26" s="36"/>
      <c r="E26" s="27" t="s">
        <v>5</v>
      </c>
      <c r="F26" s="1"/>
      <c r="G26" s="1"/>
      <c r="H26" s="34"/>
    </row>
    <row r="27" spans="1:8" ht="16.5">
      <c r="A27" s="4" t="s">
        <v>44</v>
      </c>
      <c r="B27" s="3"/>
      <c r="C27" s="3"/>
      <c r="D27" s="36"/>
      <c r="E27" s="4" t="s">
        <v>46</v>
      </c>
      <c r="F27" s="1"/>
      <c r="G27" s="1"/>
      <c r="H27" s="34"/>
    </row>
    <row r="28" spans="1:8" ht="16.5">
      <c r="A28" s="4" t="s">
        <v>45</v>
      </c>
      <c r="B28" s="3"/>
      <c r="C28" s="3"/>
      <c r="D28" s="36"/>
      <c r="E28" s="4" t="s">
        <v>48</v>
      </c>
      <c r="F28" s="1"/>
      <c r="G28" s="1"/>
      <c r="H28" s="34"/>
    </row>
    <row r="29" spans="1:8" ht="16.5">
      <c r="A29" s="4" t="s">
        <v>47</v>
      </c>
      <c r="B29" s="3"/>
      <c r="C29" s="3"/>
      <c r="D29" s="36"/>
      <c r="F29" s="6"/>
      <c r="G29" s="6"/>
      <c r="H29" s="34"/>
    </row>
    <row r="30" spans="1:8" ht="16.5">
      <c r="A30" s="4" t="s">
        <v>49</v>
      </c>
      <c r="B30" s="3"/>
      <c r="C30" s="3"/>
      <c r="D30" s="36"/>
      <c r="E30" s="27" t="s">
        <v>6</v>
      </c>
      <c r="F30" s="31">
        <f>SUM(F31)</f>
        <v>1455618</v>
      </c>
      <c r="G30" s="31">
        <f>SUM(G31)</f>
        <v>-748838</v>
      </c>
      <c r="H30" s="33">
        <f>F30+G30</f>
        <v>706780</v>
      </c>
    </row>
    <row r="31" spans="2:8" ht="16.5">
      <c r="B31" s="3"/>
      <c r="C31" s="3"/>
      <c r="D31" s="36"/>
      <c r="E31" s="4" t="s">
        <v>50</v>
      </c>
      <c r="F31" s="1">
        <v>1455618</v>
      </c>
      <c r="G31" s="1">
        <v>-748838</v>
      </c>
      <c r="H31" s="39">
        <f>F31+G31</f>
        <v>706780</v>
      </c>
    </row>
    <row r="32" spans="1:8" ht="16.5">
      <c r="A32" s="27" t="s">
        <v>7</v>
      </c>
      <c r="B32" s="29"/>
      <c r="C32" s="29"/>
      <c r="D32" s="36"/>
      <c r="F32" s="6"/>
      <c r="G32" s="6"/>
      <c r="H32" s="34"/>
    </row>
    <row r="33" spans="1:8" ht="16.5">
      <c r="A33" s="4" t="s">
        <v>51</v>
      </c>
      <c r="B33" s="3"/>
      <c r="C33" s="3"/>
      <c r="D33" s="36"/>
      <c r="E33" s="27" t="s">
        <v>8</v>
      </c>
      <c r="F33" s="31"/>
      <c r="G33" s="31"/>
      <c r="H33" s="33"/>
    </row>
    <row r="34" spans="1:8" ht="16.5">
      <c r="A34" s="4" t="s">
        <v>52</v>
      </c>
      <c r="B34" s="3"/>
      <c r="C34" s="3"/>
      <c r="D34" s="36"/>
      <c r="E34" s="4"/>
      <c r="F34" s="1"/>
      <c r="G34" s="1"/>
      <c r="H34" s="34"/>
    </row>
    <row r="35" spans="1:8" ht="16.5">
      <c r="A35" s="4" t="s">
        <v>96</v>
      </c>
      <c r="B35" s="3"/>
      <c r="C35" s="3"/>
      <c r="D35" s="36"/>
      <c r="E35" s="4" t="s">
        <v>53</v>
      </c>
      <c r="F35" s="1"/>
      <c r="G35" s="1"/>
      <c r="H35" s="34"/>
    </row>
    <row r="36" spans="2:8" ht="16.5">
      <c r="B36" s="3"/>
      <c r="C36" s="3"/>
      <c r="D36" s="36"/>
      <c r="E36" s="4" t="s">
        <v>54</v>
      </c>
      <c r="F36" s="1"/>
      <c r="G36" s="1"/>
      <c r="H36" s="34"/>
    </row>
    <row r="37" spans="1:8" ht="16.5">
      <c r="A37" s="27" t="s">
        <v>9</v>
      </c>
      <c r="B37" s="29">
        <f>SUM(B38:B47)</f>
        <v>614933</v>
      </c>
      <c r="C37" s="29">
        <f>SUM(C38:C47)</f>
        <v>-614933</v>
      </c>
      <c r="D37" s="35"/>
      <c r="E37" s="4" t="s">
        <v>94</v>
      </c>
      <c r="F37" s="1"/>
      <c r="G37" s="1"/>
      <c r="H37" s="34"/>
    </row>
    <row r="38" spans="1:8" ht="16.5">
      <c r="A38" s="4" t="s">
        <v>55</v>
      </c>
      <c r="B38" s="3">
        <v>613995</v>
      </c>
      <c r="C38" s="3">
        <v>-613995</v>
      </c>
      <c r="D38" s="36"/>
      <c r="E38" s="11" t="s">
        <v>58</v>
      </c>
      <c r="F38" s="13"/>
      <c r="G38" s="13"/>
      <c r="H38" s="34"/>
    </row>
    <row r="39" spans="1:8" ht="16.5">
      <c r="A39" s="4" t="s">
        <v>56</v>
      </c>
      <c r="B39" s="3"/>
      <c r="C39" s="3"/>
      <c r="D39" s="36"/>
      <c r="E39" s="11"/>
      <c r="F39" s="13"/>
      <c r="G39" s="13"/>
      <c r="H39" s="34"/>
    </row>
    <row r="40" spans="1:8" ht="16.5">
      <c r="A40" s="4" t="s">
        <v>57</v>
      </c>
      <c r="B40" s="3">
        <v>601</v>
      </c>
      <c r="C40" s="3">
        <v>-601</v>
      </c>
      <c r="D40" s="36"/>
      <c r="E40" s="4" t="s">
        <v>61</v>
      </c>
      <c r="F40" s="1"/>
      <c r="G40" s="1"/>
      <c r="H40" s="34"/>
    </row>
    <row r="41" spans="1:8" ht="16.5">
      <c r="A41" s="4" t="s">
        <v>59</v>
      </c>
      <c r="B41" s="3">
        <v>125</v>
      </c>
      <c r="C41" s="3">
        <v>-125</v>
      </c>
      <c r="D41" s="36"/>
      <c r="E41" s="4" t="s">
        <v>63</v>
      </c>
      <c r="F41" s="1"/>
      <c r="G41" s="1"/>
      <c r="H41" s="34"/>
    </row>
    <row r="42" spans="1:8" ht="16.5">
      <c r="A42" s="4" t="s">
        <v>60</v>
      </c>
      <c r="B42" s="3">
        <v>48</v>
      </c>
      <c r="C42" s="3">
        <v>-48</v>
      </c>
      <c r="D42" s="36"/>
      <c r="F42" s="6"/>
      <c r="G42" s="6"/>
      <c r="H42" s="34"/>
    </row>
    <row r="43" spans="1:8" ht="16.5">
      <c r="A43" s="4" t="s">
        <v>62</v>
      </c>
      <c r="B43" s="3">
        <v>164</v>
      </c>
      <c r="C43" s="3">
        <v>-164</v>
      </c>
      <c r="D43" s="36"/>
      <c r="E43" s="28" t="s">
        <v>87</v>
      </c>
      <c r="F43" s="31">
        <f>F45+F49+F52+F57</f>
        <v>-660198</v>
      </c>
      <c r="G43" s="31">
        <f>G45+G49+G52+G57</f>
        <v>-46582</v>
      </c>
      <c r="H43" s="33">
        <f>F43+G43</f>
        <v>-706780</v>
      </c>
    </row>
    <row r="44" spans="1:8" ht="16.5">
      <c r="A44" s="11" t="s">
        <v>64</v>
      </c>
      <c r="B44" s="3"/>
      <c r="C44" s="3"/>
      <c r="D44" s="36"/>
      <c r="F44" s="6"/>
      <c r="G44" s="6"/>
      <c r="H44" s="34"/>
    </row>
    <row r="45" spans="1:8" ht="16.5">
      <c r="A45" s="4" t="s">
        <v>65</v>
      </c>
      <c r="B45" s="3"/>
      <c r="C45" s="3"/>
      <c r="D45" s="36"/>
      <c r="E45" s="27" t="s">
        <v>10</v>
      </c>
      <c r="F45" s="31">
        <v>6417562</v>
      </c>
      <c r="G45" s="31">
        <v>-6417562</v>
      </c>
      <c r="H45" s="33"/>
    </row>
    <row r="46" spans="1:8" ht="16.5">
      <c r="A46" s="4" t="s">
        <v>66</v>
      </c>
      <c r="B46" s="3"/>
      <c r="C46" s="3"/>
      <c r="D46" s="36"/>
      <c r="E46" s="4" t="s">
        <v>68</v>
      </c>
      <c r="F46" s="1">
        <v>6417562</v>
      </c>
      <c r="G46" s="1">
        <v>-6417562</v>
      </c>
      <c r="H46" s="34"/>
    </row>
    <row r="47" spans="1:8" ht="17.25" customHeight="1">
      <c r="A47" s="4" t="s">
        <v>67</v>
      </c>
      <c r="B47" s="3"/>
      <c r="C47" s="3"/>
      <c r="D47" s="36"/>
      <c r="E47" s="4" t="s">
        <v>69</v>
      </c>
      <c r="F47" s="1"/>
      <c r="G47" s="1"/>
      <c r="H47" s="34"/>
    </row>
    <row r="48" spans="2:8" ht="15.75">
      <c r="B48" s="3"/>
      <c r="C48" s="3"/>
      <c r="D48" s="36"/>
      <c r="F48" s="6"/>
      <c r="G48" s="6"/>
      <c r="H48" s="34"/>
    </row>
    <row r="49" spans="1:8" ht="16.5">
      <c r="A49" s="27" t="s">
        <v>12</v>
      </c>
      <c r="B49" s="3"/>
      <c r="C49" s="3"/>
      <c r="D49" s="36"/>
      <c r="E49" s="27" t="s">
        <v>11</v>
      </c>
      <c r="F49" s="1"/>
      <c r="G49" s="1"/>
      <c r="H49" s="34"/>
    </row>
    <row r="50" spans="1:8" ht="16.5">
      <c r="A50" s="4" t="s">
        <v>70</v>
      </c>
      <c r="B50" s="3"/>
      <c r="C50" s="3"/>
      <c r="D50" s="36"/>
      <c r="E50" s="4" t="s">
        <v>71</v>
      </c>
      <c r="F50" s="1"/>
      <c r="G50" s="1"/>
      <c r="H50" s="34"/>
    </row>
    <row r="51" spans="2:8" ht="15.75">
      <c r="B51" s="3"/>
      <c r="C51" s="3"/>
      <c r="D51" s="36"/>
      <c r="F51" s="6"/>
      <c r="G51" s="6"/>
      <c r="H51" s="34"/>
    </row>
    <row r="52" spans="1:8" ht="16.5">
      <c r="A52" s="27" t="s">
        <v>13</v>
      </c>
      <c r="B52" s="29"/>
      <c r="C52" s="29"/>
      <c r="D52" s="35"/>
      <c r="E52" s="27" t="s">
        <v>88</v>
      </c>
      <c r="F52" s="31">
        <f>F53+F54-F55</f>
        <v>-7077760</v>
      </c>
      <c r="G52" s="31">
        <f>G53+G54-G55</f>
        <v>6370980</v>
      </c>
      <c r="H52" s="33">
        <f>F52+G52</f>
        <v>-706780</v>
      </c>
    </row>
    <row r="53" spans="1:8" ht="16.5">
      <c r="A53" s="4" t="s">
        <v>72</v>
      </c>
      <c r="B53" s="3"/>
      <c r="C53" s="3"/>
      <c r="D53" s="36"/>
      <c r="E53" s="4" t="s">
        <v>73</v>
      </c>
      <c r="F53" s="1"/>
      <c r="G53" s="1"/>
      <c r="H53" s="34"/>
    </row>
    <row r="54" spans="2:8" ht="16.5">
      <c r="B54" s="3"/>
      <c r="C54" s="3"/>
      <c r="D54" s="36"/>
      <c r="E54" s="4" t="s">
        <v>74</v>
      </c>
      <c r="F54" s="1"/>
      <c r="G54" s="1"/>
      <c r="H54" s="34"/>
    </row>
    <row r="55" spans="1:8" ht="16.5">
      <c r="A55" s="27" t="s">
        <v>14</v>
      </c>
      <c r="B55" s="29">
        <f>SUM(B57:B61)</f>
        <v>176818</v>
      </c>
      <c r="C55" s="29">
        <f>SUM(C57:C61)</f>
        <v>-176818</v>
      </c>
      <c r="D55" s="35"/>
      <c r="E55" s="4" t="s">
        <v>17</v>
      </c>
      <c r="F55" s="1">
        <f>7975225-897465</f>
        <v>7077760</v>
      </c>
      <c r="G55" s="1">
        <f>-7268445+897465</f>
        <v>-6370980</v>
      </c>
      <c r="H55" s="34">
        <f>F55+G55</f>
        <v>706780</v>
      </c>
    </row>
    <row r="56" spans="1:8" ht="15.75">
      <c r="A56" s="4"/>
      <c r="B56" s="3"/>
      <c r="C56" s="3"/>
      <c r="D56" s="36"/>
      <c r="F56" s="6"/>
      <c r="G56" s="6"/>
      <c r="H56" s="34"/>
    </row>
    <row r="57" spans="1:8" ht="16.5">
      <c r="A57" s="4" t="s">
        <v>75</v>
      </c>
      <c r="B57" s="3">
        <v>160924</v>
      </c>
      <c r="C57" s="3">
        <v>-160924</v>
      </c>
      <c r="D57" s="36"/>
      <c r="E57" s="27" t="s">
        <v>15</v>
      </c>
      <c r="F57" s="1"/>
      <c r="G57" s="1"/>
      <c r="H57" s="34"/>
    </row>
    <row r="58" spans="1:8" ht="16.5">
      <c r="A58" s="4" t="s">
        <v>76</v>
      </c>
      <c r="B58" s="3">
        <v>15894</v>
      </c>
      <c r="C58" s="3">
        <v>-15894</v>
      </c>
      <c r="D58" s="36"/>
      <c r="E58" s="4" t="s">
        <v>77</v>
      </c>
      <c r="F58" s="1"/>
      <c r="G58" s="1"/>
      <c r="H58" s="34"/>
    </row>
    <row r="59" spans="1:8" ht="16.5">
      <c r="A59" s="4" t="s">
        <v>95</v>
      </c>
      <c r="B59" s="3"/>
      <c r="C59" s="3"/>
      <c r="D59" s="36"/>
      <c r="E59" s="4" t="s">
        <v>79</v>
      </c>
      <c r="F59" s="1"/>
      <c r="G59" s="1"/>
      <c r="H59" s="34"/>
    </row>
    <row r="60" spans="1:8" ht="16.5">
      <c r="A60" s="4" t="s">
        <v>78</v>
      </c>
      <c r="B60" s="3"/>
      <c r="C60" s="3"/>
      <c r="D60" s="36"/>
      <c r="E60" s="4" t="s">
        <v>81</v>
      </c>
      <c r="F60" s="1"/>
      <c r="G60" s="1"/>
      <c r="H60" s="34"/>
    </row>
    <row r="61" spans="1:8" ht="16.5">
      <c r="A61" s="4" t="s">
        <v>80</v>
      </c>
      <c r="B61" s="3"/>
      <c r="C61" s="3"/>
      <c r="D61" s="36"/>
      <c r="E61" s="14" t="s">
        <v>82</v>
      </c>
      <c r="F61" s="15"/>
      <c r="G61" s="15"/>
      <c r="H61" s="34"/>
    </row>
    <row r="62" spans="2:8" ht="15.75">
      <c r="B62" s="3"/>
      <c r="C62" s="3"/>
      <c r="D62" s="36"/>
      <c r="F62" s="6"/>
      <c r="G62" s="6"/>
      <c r="H62" s="34"/>
    </row>
    <row r="63" spans="1:8" ht="16.5">
      <c r="A63" s="49" t="s">
        <v>85</v>
      </c>
      <c r="B63" s="50">
        <v>963971</v>
      </c>
      <c r="C63" s="50">
        <v>-963971</v>
      </c>
      <c r="D63" s="51"/>
      <c r="E63" s="52" t="s">
        <v>89</v>
      </c>
      <c r="F63" s="53">
        <f>F7+F43</f>
        <v>963971</v>
      </c>
      <c r="G63" s="53">
        <f>G7+G43</f>
        <v>-963971</v>
      </c>
      <c r="H63" s="51"/>
    </row>
    <row r="64" spans="1:5" ht="16.5">
      <c r="A64" s="25" t="s">
        <v>100</v>
      </c>
      <c r="B64" s="11"/>
      <c r="C64" s="11"/>
      <c r="D64" s="16"/>
      <c r="E64" s="25"/>
    </row>
    <row r="65" spans="1:8" ht="16.5">
      <c r="A65" s="40" t="s">
        <v>98</v>
      </c>
      <c r="B65" s="11"/>
      <c r="C65" s="11"/>
      <c r="D65" s="19"/>
      <c r="E65" s="40"/>
      <c r="F65" s="19"/>
      <c r="G65" s="19"/>
      <c r="H65" s="19"/>
    </row>
    <row r="66" spans="1:8" ht="15.75">
      <c r="A66" s="4"/>
      <c r="B66" s="4"/>
      <c r="C66" s="4"/>
      <c r="D66" s="19"/>
      <c r="E66" s="17"/>
      <c r="F66" s="19"/>
      <c r="G66" s="19"/>
      <c r="H66" s="19"/>
    </row>
    <row r="67" spans="1:8" ht="15" customHeight="1">
      <c r="A67" s="4"/>
      <c r="B67" s="4"/>
      <c r="C67" s="4"/>
      <c r="E67" s="17"/>
      <c r="F67" s="19"/>
      <c r="G67" s="19"/>
      <c r="H67" s="19"/>
    </row>
    <row r="68" spans="1:11" s="12" customFormat="1" ht="15.75">
      <c r="A68" s="7"/>
      <c r="B68" s="7"/>
      <c r="C68" s="7"/>
      <c r="D68" s="7"/>
      <c r="E68" s="5"/>
      <c r="F68" s="19"/>
      <c r="G68" s="19"/>
      <c r="H68" s="19"/>
      <c r="I68" s="7"/>
      <c r="J68" s="18"/>
      <c r="K68" s="18"/>
    </row>
    <row r="69" spans="1:11" s="12" customFormat="1" ht="15.75">
      <c r="A69" s="7"/>
      <c r="B69" s="7"/>
      <c r="C69" s="7"/>
      <c r="D69" s="7"/>
      <c r="E69" s="7"/>
      <c r="F69" s="19"/>
      <c r="G69" s="19"/>
      <c r="H69" s="19"/>
      <c r="I69" s="19"/>
      <c r="J69" s="18"/>
      <c r="K69" s="18"/>
    </row>
    <row r="70" spans="5:11" ht="15.75" customHeight="1">
      <c r="E70" s="5"/>
      <c r="I70" s="19"/>
      <c r="J70" s="18"/>
      <c r="K70" s="18"/>
    </row>
    <row r="71" spans="5:11" ht="15.75" customHeight="1">
      <c r="E71" s="5"/>
      <c r="I71" s="19"/>
      <c r="J71" s="5"/>
      <c r="K71" s="5"/>
    </row>
    <row r="72" spans="5:11" ht="15.75">
      <c r="E72" s="5"/>
      <c r="I72" s="19"/>
      <c r="K72" s="5"/>
    </row>
    <row r="73" spans="5:11" ht="15.75">
      <c r="E73" s="5"/>
      <c r="I73" s="19"/>
      <c r="J73" s="5"/>
      <c r="K73" s="5"/>
    </row>
    <row r="74" spans="5:11" ht="15.75" customHeight="1">
      <c r="E74" s="5"/>
      <c r="J74" s="5"/>
      <c r="K74" s="5"/>
    </row>
    <row r="75" spans="10:11" ht="15.75">
      <c r="J75" s="5"/>
      <c r="K75" s="5"/>
    </row>
    <row r="76" spans="5:11" ht="15.75">
      <c r="E76" s="5"/>
      <c r="J76" s="5"/>
      <c r="K76" s="5"/>
    </row>
    <row r="77" spans="5:11" ht="15.75">
      <c r="E77" s="5"/>
      <c r="J77" s="5"/>
      <c r="K77" s="5"/>
    </row>
    <row r="78" spans="5:11" ht="15.75">
      <c r="E78" s="5"/>
      <c r="K78" s="5"/>
    </row>
    <row r="79" spans="10:11" ht="15.75">
      <c r="J79" s="5"/>
      <c r="K79" s="5"/>
    </row>
    <row r="80" spans="10:11" ht="15.75">
      <c r="J80" s="5"/>
      <c r="K80" s="5"/>
    </row>
    <row r="81" spans="10:11" ht="15.75">
      <c r="J81" s="5"/>
      <c r="K81" s="5"/>
    </row>
    <row r="82" ht="15.75">
      <c r="K82" s="5"/>
    </row>
  </sheetData>
  <mergeCells count="5">
    <mergeCell ref="A4:A5"/>
    <mergeCell ref="E4:E5"/>
    <mergeCell ref="A2:D2"/>
    <mergeCell ref="G4:G5"/>
    <mergeCell ref="C4:C5"/>
  </mergeCells>
  <printOptions horizontalCentered="1" verticalCentered="1"/>
  <pageMargins left="0" right="0" top="0" bottom="0" header="0" footer="0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1012</dc:title>
  <dc:subject>1012</dc:subject>
  <dc:creator>行政院主計處</dc:creator>
  <cp:keywords/>
  <dc:description> </dc:description>
  <cp:lastModifiedBy>Administrator</cp:lastModifiedBy>
  <cp:lastPrinted>2001-08-15T12:56:55Z</cp:lastPrinted>
  <dcterms:created xsi:type="dcterms:W3CDTF">1999-08-10T12:52:23Z</dcterms:created>
  <dcterms:modified xsi:type="dcterms:W3CDTF">2008-11-11T03:50:37Z</dcterms:modified>
  <cp:category>I13</cp:category>
  <cp:version/>
  <cp:contentType/>
  <cp:contentStatus/>
</cp:coreProperties>
</file>