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11700" windowHeight="7650" activeTab="3"/>
  </bookViews>
  <sheets>
    <sheet name="Sheet4" sheetId="1" r:id="rId1"/>
    <sheet name="Sheet3" sheetId="2" r:id="rId2"/>
    <sheet name="Sheet2" sheetId="3" r:id="rId3"/>
    <sheet name="Sheet1" sheetId="4" r:id="rId4"/>
  </sheets>
  <definedNames>
    <definedName name="外部資料1" localSheetId="2">'Sheet2'!#REF!</definedName>
    <definedName name="外部資料2" localSheetId="2">'Sheet2'!#REF!</definedName>
    <definedName name="外部資料3" localSheetId="2">'Sheet2'!#REF!</definedName>
  </definedNames>
  <calcPr fullCalcOnLoad="1"/>
</workbook>
</file>

<file path=xl/sharedStrings.xml><?xml version="1.0" encoding="utf-8"?>
<sst xmlns="http://schemas.openxmlformats.org/spreadsheetml/2006/main" count="81" uniqueCount="50">
  <si>
    <t>水電燃氣業</t>
  </si>
  <si>
    <t xml:space="preserve">       投資活動之淨現金流入（流出－）</t>
  </si>
  <si>
    <t xml:space="preserve">       融資活動之淨現金流入（流出－）</t>
  </si>
  <si>
    <t>批發、零售及餐飲業</t>
  </si>
  <si>
    <t>金融、保險及不動產業</t>
  </si>
  <si>
    <t>運輸、倉儲及通信業</t>
  </si>
  <si>
    <t>製造業</t>
  </si>
  <si>
    <t>營造業</t>
  </si>
  <si>
    <t xml:space="preserve">    本期純益（純損－）</t>
  </si>
  <si>
    <t xml:space="preserve">    調整非現金項目</t>
  </si>
  <si>
    <t xml:space="preserve">    短期投資淨減（淨增－）</t>
  </si>
  <si>
    <t xml:space="preserve">    減少長期投資</t>
  </si>
  <si>
    <t xml:space="preserve">    減少基金及長期應收款</t>
  </si>
  <si>
    <t xml:space="preserve">    減少固定資產及遞耗資產</t>
  </si>
  <si>
    <t xml:space="preserve">    無形資產及其他資產淨減（淨增－）</t>
  </si>
  <si>
    <t xml:space="preserve">    增加長期投資</t>
  </si>
  <si>
    <t xml:space="preserve">    增加固定資產及遞耗資產</t>
  </si>
  <si>
    <t xml:space="preserve">    短期債務淨增（淨減－）</t>
  </si>
  <si>
    <t xml:space="preserve">    增加長期債務</t>
  </si>
  <si>
    <t xml:space="preserve">    其他負債淨增（淨減－）</t>
  </si>
  <si>
    <t xml:space="preserve">    增加資本、公積及填補虧損</t>
  </si>
  <si>
    <t xml:space="preserve">    減少長期債務</t>
  </si>
  <si>
    <t xml:space="preserve">    發放現金股利</t>
  </si>
  <si>
    <t>現金及約當現金之淨增（淨減－）</t>
  </si>
  <si>
    <t>期初現金及約當現金</t>
  </si>
  <si>
    <t>期末現金及約當現金</t>
  </si>
  <si>
    <t xml:space="preserve">    存放央行淨減（淨增－）</t>
  </si>
  <si>
    <t xml:space="preserve">    買匯貼現及放款淨減（淨增－）</t>
  </si>
  <si>
    <t xml:space="preserve">    增加基金及長期應收款</t>
  </si>
  <si>
    <t xml:space="preserve">    存匯款及金融債券淨增（淨減－）</t>
  </si>
  <si>
    <t xml:space="preserve">    央行及同業融資淨增（淨減－）</t>
  </si>
  <si>
    <t>匯率影響數</t>
  </si>
  <si>
    <t xml:space="preserve">    減少資本</t>
  </si>
  <si>
    <t>營業活動之現金流量</t>
  </si>
  <si>
    <t>投資活動之現金流量</t>
  </si>
  <si>
    <t>融資活動之現金流量</t>
  </si>
  <si>
    <t>總計</t>
  </si>
  <si>
    <t>AA</t>
  </si>
  <si>
    <t>單位：新臺幣元</t>
  </si>
  <si>
    <t>註：1.本表係採現金及約當現金基礎，包括現金、存放銀行同業、可自由動用之存放央行及自投資日起三個月內到期或清</t>
  </si>
  <si>
    <t xml:space="preserve">           償之短期投資。
</t>
  </si>
  <si>
    <t xml:space="preserve">        2.本表「調整非現金項目」欄所列，包括提列備抵呆帳及損失、提存各項準備、折舊及折耗、攤銷、沖轉遞延收入、
</t>
  </si>
  <si>
    <t xml:space="preserve">           兌換損失(利益)、處理資產損失(利益)、債務整理損失(利益)、其他、流動資產淨減(淨增)、流動負債淨增(淨減)及遞
</t>
  </si>
  <si>
    <t xml:space="preserve">           延所得稅。</t>
  </si>
  <si>
    <t>１３２ 附　屬　單　位　決　算　(營　業</t>
  </si>
  <si>
    <r>
      <t>部　分)　現　金　流　量　綜　計　表</t>
    </r>
    <r>
      <rPr>
        <b/>
        <sz val="10"/>
        <rFont val="新細明體"/>
        <family val="1"/>
      </rPr>
      <t>(依業別分列)</t>
    </r>
  </si>
  <si>
    <t>科　　　　目</t>
  </si>
  <si>
    <t xml:space="preserve">       融資活動之淨現金流入（流出－）</t>
  </si>
  <si>
    <r>
      <t xml:space="preserve">       </t>
    </r>
    <r>
      <rPr>
        <b/>
        <sz val="9"/>
        <rFont val="新細明體"/>
        <family val="1"/>
      </rPr>
      <t>投資活動之淨現金流入（流出－）</t>
    </r>
  </si>
  <si>
    <r>
      <t xml:space="preserve">       </t>
    </r>
    <r>
      <rPr>
        <b/>
        <sz val="9"/>
        <rFont val="新細明體"/>
        <family val="1"/>
      </rPr>
      <t>營業活動之淨現金流入（流出－）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</si>
</sst>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9">
    <font>
      <sz val="12"/>
      <name val="新細明體"/>
      <family val="1"/>
    </font>
    <font>
      <sz val="10"/>
      <color indexed="9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8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0">
      <selection activeCell="A1" sqref="A1:IV16384"/>
    </sheetView>
  </sheetViews>
  <sheetFormatPr defaultColWidth="9.00390625" defaultRowHeight="16.5"/>
  <sheetData/>
  <printOptions/>
  <pageMargins left="0.4724409448818897" right="0.31496062992125984" top="0.4724409448818897" bottom="0.31496062992125984" header="0.39370078740157477" footer="0.3937007874015747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6"/>
  <sheetViews>
    <sheetView tabSelected="1" workbookViewId="0" topLeftCell="A1">
      <selection activeCell="A1" sqref="A1"/>
    </sheetView>
  </sheetViews>
  <sheetFormatPr defaultColWidth="9.00390625" defaultRowHeight="16.5"/>
  <cols>
    <col min="1" max="1" width="29.625" style="0" customWidth="1"/>
    <col min="2" max="2" width="16.875" style="0" customWidth="1"/>
    <col min="3" max="3" width="15.125" style="0" customWidth="1"/>
    <col min="4" max="4" width="15.50390625" style="0" customWidth="1"/>
    <col min="5" max="5" width="15.125" style="0" customWidth="1"/>
    <col min="6" max="8" width="20.00390625" style="0" customWidth="1"/>
    <col min="9" max="9" width="30.375" style="0" customWidth="1"/>
  </cols>
  <sheetData>
    <row r="1" spans="1:25" ht="24" customHeight="1">
      <c r="A1" s="6" t="s">
        <v>37</v>
      </c>
      <c r="I1" s="7" t="s">
        <v>37</v>
      </c>
      <c r="Y1" s="17"/>
    </row>
    <row r="2" spans="5:25" ht="21" customHeight="1">
      <c r="E2" s="5" t="s">
        <v>44</v>
      </c>
      <c r="F2" s="9" t="s">
        <v>45</v>
      </c>
      <c r="I2" s="8"/>
      <c r="Y2" s="17"/>
    </row>
    <row r="3" spans="9:25" ht="12" customHeight="1">
      <c r="I3" s="8" t="s">
        <v>38</v>
      </c>
      <c r="Y3" s="17"/>
    </row>
    <row r="4" spans="1:25" s="13" customFormat="1" ht="34.5" customHeight="1">
      <c r="A4" s="10" t="s">
        <v>46</v>
      </c>
      <c r="B4" s="11" t="s">
        <v>36</v>
      </c>
      <c r="C4" s="11" t="s">
        <v>6</v>
      </c>
      <c r="D4" s="11" t="s">
        <v>0</v>
      </c>
      <c r="E4" s="12" t="s">
        <v>7</v>
      </c>
      <c r="F4" s="10" t="s">
        <v>3</v>
      </c>
      <c r="G4" s="11" t="s">
        <v>5</v>
      </c>
      <c r="H4" s="11" t="s">
        <v>4</v>
      </c>
      <c r="I4" s="12" t="s">
        <v>46</v>
      </c>
      <c r="Y4" s="18"/>
    </row>
    <row r="5" spans="1:25" s="2" customFormat="1" ht="6" customHeight="1">
      <c r="A5" s="13"/>
      <c r="B5" s="13"/>
      <c r="C5" s="13"/>
      <c r="D5" s="13"/>
      <c r="E5" s="13"/>
      <c r="F5" s="13"/>
      <c r="G5" s="13"/>
      <c r="H5" s="13"/>
      <c r="I5" s="13"/>
      <c r="Y5" s="19"/>
    </row>
    <row r="6" spans="1:25" s="3" customFormat="1" ht="13.5" customHeight="1">
      <c r="A6" s="14" t="s">
        <v>33</v>
      </c>
      <c r="B6" s="15"/>
      <c r="C6" s="15"/>
      <c r="D6" s="15"/>
      <c r="E6" s="15"/>
      <c r="F6" s="15"/>
      <c r="G6" s="15"/>
      <c r="H6" s="15"/>
      <c r="I6" s="14" t="s">
        <v>33</v>
      </c>
      <c r="Y6" s="20"/>
    </row>
    <row r="7" spans="1:25" s="3" customFormat="1" ht="13.5" customHeight="1">
      <c r="A7" s="14"/>
      <c r="B7" s="15"/>
      <c r="C7" s="15"/>
      <c r="D7" s="15"/>
      <c r="E7" s="15"/>
      <c r="F7" s="15"/>
      <c r="G7" s="15"/>
      <c r="H7" s="15"/>
      <c r="I7" s="14"/>
      <c r="Y7" s="20"/>
    </row>
    <row r="8" spans="1:25" s="3" customFormat="1" ht="13.5" customHeight="1">
      <c r="A8" s="3" t="s">
        <v>8</v>
      </c>
      <c r="B8" s="4">
        <v>247521250806.55</v>
      </c>
      <c r="C8" s="4">
        <v>17499585648.02</v>
      </c>
      <c r="D8" s="4">
        <v>25039018457.74</v>
      </c>
      <c r="E8" s="4">
        <v>-3153655541.6</v>
      </c>
      <c r="F8" s="4">
        <v>-44955909.99</v>
      </c>
      <c r="G8" s="4">
        <v>32462184064.33</v>
      </c>
      <c r="H8" s="4">
        <v>175719074088.05</v>
      </c>
      <c r="I8" s="3" t="s">
        <v>8</v>
      </c>
      <c r="Y8" s="20"/>
    </row>
    <row r="9" spans="1:25" s="3" customFormat="1" ht="13.5" customHeight="1">
      <c r="A9" s="3" t="s">
        <v>9</v>
      </c>
      <c r="B9" s="4">
        <v>190330822365.59</v>
      </c>
      <c r="C9" s="4">
        <v>5637426206.27</v>
      </c>
      <c r="D9" s="4">
        <v>81370024803.58</v>
      </c>
      <c r="E9" s="4">
        <v>-3482771381.93</v>
      </c>
      <c r="F9" s="4">
        <v>103985555.72</v>
      </c>
      <c r="G9" s="4">
        <v>108215290631.87</v>
      </c>
      <c r="H9" s="4">
        <v>-1513133449.92</v>
      </c>
      <c r="I9" s="3" t="s">
        <v>9</v>
      </c>
      <c r="Y9" s="20"/>
    </row>
    <row r="10" spans="2:25" s="3" customFormat="1" ht="13.5" customHeight="1">
      <c r="B10" s="4"/>
      <c r="C10" s="4"/>
      <c r="D10" s="4"/>
      <c r="E10" s="4"/>
      <c r="F10" s="4"/>
      <c r="G10" s="4"/>
      <c r="H10" s="4"/>
      <c r="Y10" s="20"/>
    </row>
    <row r="11" spans="1:25" s="14" customFormat="1" ht="13.5" customHeight="1">
      <c r="A11" s="22" t="s">
        <v>49</v>
      </c>
      <c r="B11" s="15">
        <f>B8+B9</f>
        <v>437852073172.14</v>
      </c>
      <c r="C11" s="15">
        <f>C8+C9</f>
        <v>23137011854.29</v>
      </c>
      <c r="D11" s="15">
        <v>106409043261.32</v>
      </c>
      <c r="E11" s="15">
        <v>-6636426923.53</v>
      </c>
      <c r="F11" s="15">
        <v>59029645.73</v>
      </c>
      <c r="G11" s="15">
        <v>140677474696.2</v>
      </c>
      <c r="H11" s="15">
        <v>174205940638.13</v>
      </c>
      <c r="I11" s="22" t="s">
        <v>49</v>
      </c>
      <c r="Y11" s="21"/>
    </row>
    <row r="12" spans="2:25" s="3" customFormat="1" ht="13.5" customHeight="1">
      <c r="B12" s="4"/>
      <c r="C12" s="4"/>
      <c r="D12" s="4"/>
      <c r="E12" s="4"/>
      <c r="F12" s="4"/>
      <c r="G12" s="4"/>
      <c r="H12" s="4"/>
      <c r="Y12" s="20"/>
    </row>
    <row r="13" spans="1:25" s="3" customFormat="1" ht="13.5" customHeight="1">
      <c r="A13" s="14" t="s">
        <v>34</v>
      </c>
      <c r="B13" s="15"/>
      <c r="C13" s="15"/>
      <c r="D13" s="15"/>
      <c r="E13" s="15"/>
      <c r="F13" s="15"/>
      <c r="G13" s="15"/>
      <c r="H13" s="15"/>
      <c r="I13" s="14" t="s">
        <v>34</v>
      </c>
      <c r="Y13" s="20"/>
    </row>
    <row r="14" spans="1:25" s="3" customFormat="1" ht="13.5" customHeight="1">
      <c r="A14" s="14"/>
      <c r="B14" s="15"/>
      <c r="C14" s="15"/>
      <c r="D14" s="15"/>
      <c r="E14" s="15"/>
      <c r="F14" s="15"/>
      <c r="G14" s="15"/>
      <c r="H14" s="15"/>
      <c r="I14" s="14"/>
      <c r="Y14" s="20"/>
    </row>
    <row r="15" spans="1:25" s="3" customFormat="1" ht="13.5" customHeight="1">
      <c r="A15" s="3" t="s">
        <v>26</v>
      </c>
      <c r="B15" s="4">
        <v>-217707763198.2</v>
      </c>
      <c r="C15" s="4"/>
      <c r="D15" s="4"/>
      <c r="E15" s="4"/>
      <c r="F15" s="4"/>
      <c r="G15" s="4">
        <v>-107772367918.2</v>
      </c>
      <c r="H15" s="4">
        <v>-109935395280</v>
      </c>
      <c r="I15" s="3" t="s">
        <v>26</v>
      </c>
      <c r="Y15" s="20"/>
    </row>
    <row r="16" spans="1:25" s="3" customFormat="1" ht="13.5" customHeight="1">
      <c r="A16" s="3" t="s">
        <v>10</v>
      </c>
      <c r="B16" s="4">
        <v>-122918302817.12</v>
      </c>
      <c r="C16" s="4">
        <v>-23934909</v>
      </c>
      <c r="D16" s="4">
        <v>-780121815</v>
      </c>
      <c r="E16" s="4"/>
      <c r="F16" s="4"/>
      <c r="G16" s="4">
        <v>-80891391471</v>
      </c>
      <c r="H16" s="4">
        <v>-41222854622.12</v>
      </c>
      <c r="I16" s="3" t="s">
        <v>10</v>
      </c>
      <c r="Y16" s="20"/>
    </row>
    <row r="17" spans="1:25" s="3" customFormat="1" ht="13.5" customHeight="1">
      <c r="A17" s="3" t="s">
        <v>27</v>
      </c>
      <c r="B17" s="4">
        <v>33531707641.87</v>
      </c>
      <c r="C17" s="4"/>
      <c r="D17" s="4"/>
      <c r="E17" s="4"/>
      <c r="F17" s="4"/>
      <c r="G17" s="4">
        <v>2393519059</v>
      </c>
      <c r="H17" s="4">
        <v>31138188582.87</v>
      </c>
      <c r="I17" s="3" t="s">
        <v>27</v>
      </c>
      <c r="Y17" s="20"/>
    </row>
    <row r="18" spans="1:25" s="3" customFormat="1" ht="13.5" customHeight="1">
      <c r="A18" s="3" t="s">
        <v>11</v>
      </c>
      <c r="B18" s="4">
        <v>1246774903099.78</v>
      </c>
      <c r="C18" s="4">
        <v>301476756.46</v>
      </c>
      <c r="D18" s="4"/>
      <c r="E18" s="4"/>
      <c r="F18" s="4"/>
      <c r="G18" s="4">
        <v>18152007</v>
      </c>
      <c r="H18" s="4">
        <v>1246455274336.32</v>
      </c>
      <c r="I18" s="3" t="s">
        <v>11</v>
      </c>
      <c r="Y18" s="20"/>
    </row>
    <row r="19" spans="1:25" s="3" customFormat="1" ht="13.5" customHeight="1">
      <c r="A19" s="3" t="s">
        <v>12</v>
      </c>
      <c r="B19" s="4">
        <v>14527600804.34</v>
      </c>
      <c r="C19" s="4">
        <v>932925139.34</v>
      </c>
      <c r="D19" s="4">
        <v>51692320</v>
      </c>
      <c r="E19" s="4">
        <v>927075</v>
      </c>
      <c r="F19" s="4"/>
      <c r="G19" s="4">
        <v>13947619</v>
      </c>
      <c r="H19" s="4">
        <v>13528108651</v>
      </c>
      <c r="I19" s="3" t="s">
        <v>12</v>
      </c>
      <c r="Y19" s="20"/>
    </row>
    <row r="20" spans="1:25" s="3" customFormat="1" ht="13.5" customHeight="1">
      <c r="A20" s="3" t="s">
        <v>13</v>
      </c>
      <c r="B20" s="4">
        <v>17767995001.1</v>
      </c>
      <c r="C20" s="4">
        <v>9128106436.66</v>
      </c>
      <c r="D20" s="4">
        <v>609774844</v>
      </c>
      <c r="E20" s="4">
        <v>2591539485</v>
      </c>
      <c r="F20" s="4"/>
      <c r="G20" s="4">
        <v>4740010869.44</v>
      </c>
      <c r="H20" s="4">
        <v>698563366</v>
      </c>
      <c r="I20" s="3" t="s">
        <v>13</v>
      </c>
      <c r="Y20" s="20"/>
    </row>
    <row r="21" spans="1:25" s="3" customFormat="1" ht="13.5" customHeight="1">
      <c r="A21" s="3" t="s">
        <v>14</v>
      </c>
      <c r="B21" s="4">
        <v>-63251494512.509995</v>
      </c>
      <c r="C21" s="4">
        <v>-5126604237.25</v>
      </c>
      <c r="D21" s="4">
        <v>-465870822.4</v>
      </c>
      <c r="E21" s="4">
        <v>-3013600994.38</v>
      </c>
      <c r="F21" s="4">
        <v>-9969000</v>
      </c>
      <c r="G21" s="4">
        <v>-8102016876.91</v>
      </c>
      <c r="H21" s="4">
        <v>-46533432581.57</v>
      </c>
      <c r="I21" s="3" t="s">
        <v>14</v>
      </c>
      <c r="Y21" s="20"/>
    </row>
    <row r="22" spans="1:25" s="3" customFormat="1" ht="13.5" customHeight="1">
      <c r="A22" s="3" t="s">
        <v>15</v>
      </c>
      <c r="B22" s="4">
        <v>-2539635700614.77</v>
      </c>
      <c r="C22" s="4">
        <v>-1195967890</v>
      </c>
      <c r="D22" s="4">
        <v>-221772782</v>
      </c>
      <c r="E22" s="4">
        <v>-117896474.3</v>
      </c>
      <c r="F22" s="4"/>
      <c r="G22" s="4">
        <v>-1999843310</v>
      </c>
      <c r="H22" s="4">
        <v>-2536100220158.47</v>
      </c>
      <c r="I22" s="3" t="s">
        <v>15</v>
      </c>
      <c r="Y22" s="20"/>
    </row>
    <row r="23" spans="1:9" s="3" customFormat="1" ht="13.5" customHeight="1">
      <c r="A23" s="3" t="s">
        <v>28</v>
      </c>
      <c r="B23" s="4">
        <v>-981642455</v>
      </c>
      <c r="C23" s="4">
        <v>-5986473</v>
      </c>
      <c r="D23" s="4"/>
      <c r="E23" s="4"/>
      <c r="F23" s="4"/>
      <c r="G23" s="4">
        <v>-52744865</v>
      </c>
      <c r="H23" s="4">
        <v>-922911117</v>
      </c>
      <c r="I23" s="3" t="s">
        <v>28</v>
      </c>
    </row>
    <row r="24" spans="1:9" s="3" customFormat="1" ht="13.5" customHeight="1">
      <c r="A24" s="3" t="s">
        <v>16</v>
      </c>
      <c r="B24" s="4">
        <v>-226424488674.19998</v>
      </c>
      <c r="C24" s="4">
        <v>-18221945875.9</v>
      </c>
      <c r="D24" s="4">
        <v>-135678009362.58</v>
      </c>
      <c r="E24" s="4">
        <v>-212067834.36</v>
      </c>
      <c r="F24" s="4">
        <v>-1679715</v>
      </c>
      <c r="G24" s="4">
        <v>-68948889354.59</v>
      </c>
      <c r="H24" s="4">
        <v>-3361896531.77</v>
      </c>
      <c r="I24" s="3" t="s">
        <v>16</v>
      </c>
    </row>
    <row r="25" spans="2:8" s="3" customFormat="1" ht="13.5" customHeight="1">
      <c r="B25" s="4"/>
      <c r="C25" s="4"/>
      <c r="D25" s="4"/>
      <c r="E25" s="4"/>
      <c r="F25" s="4"/>
      <c r="G25" s="4"/>
      <c r="H25" s="4"/>
    </row>
    <row r="26" spans="1:9" s="14" customFormat="1" ht="13.5" customHeight="1">
      <c r="A26" s="22" t="s">
        <v>48</v>
      </c>
      <c r="B26" s="15">
        <v>-1858317185724.71</v>
      </c>
      <c r="C26" s="15">
        <v>-14211931052.69</v>
      </c>
      <c r="D26" s="15">
        <v>-136484307617.98</v>
      </c>
      <c r="E26" s="15">
        <v>-751098743.04</v>
      </c>
      <c r="F26" s="15">
        <v>-11648715</v>
      </c>
      <c r="G26" s="15">
        <v>-260601624241.26</v>
      </c>
      <c r="H26" s="15">
        <v>-1446256575354.74</v>
      </c>
      <c r="I26" s="14" t="s">
        <v>1</v>
      </c>
    </row>
    <row r="27" spans="2:8" s="3" customFormat="1" ht="13.5" customHeight="1">
      <c r="B27" s="4"/>
      <c r="C27" s="4"/>
      <c r="D27" s="4"/>
      <c r="E27" s="4"/>
      <c r="F27" s="4"/>
      <c r="G27" s="4"/>
      <c r="H27" s="4"/>
    </row>
    <row r="28" spans="1:9" s="3" customFormat="1" ht="13.5" customHeight="1">
      <c r="A28" s="14" t="s">
        <v>35</v>
      </c>
      <c r="B28" s="15"/>
      <c r="C28" s="15"/>
      <c r="D28" s="15"/>
      <c r="E28" s="15"/>
      <c r="F28" s="15"/>
      <c r="G28" s="15"/>
      <c r="H28" s="15"/>
      <c r="I28" s="14" t="s">
        <v>35</v>
      </c>
    </row>
    <row r="29" spans="1:9" s="3" customFormat="1" ht="13.5" customHeight="1">
      <c r="A29" s="14"/>
      <c r="B29" s="15"/>
      <c r="C29" s="15"/>
      <c r="D29" s="15"/>
      <c r="E29" s="15"/>
      <c r="F29" s="15"/>
      <c r="G29" s="15"/>
      <c r="H29" s="15"/>
      <c r="I29" s="14"/>
    </row>
    <row r="30" spans="1:9" s="3" customFormat="1" ht="13.5" customHeight="1">
      <c r="A30" s="3" t="s">
        <v>17</v>
      </c>
      <c r="B30" s="4">
        <v>46720733527.99</v>
      </c>
      <c r="C30" s="4">
        <v>1526196644.99</v>
      </c>
      <c r="D30" s="4">
        <v>-3199351082</v>
      </c>
      <c r="E30" s="4">
        <v>1284346750</v>
      </c>
      <c r="F30" s="4"/>
      <c r="G30" s="4">
        <v>4559494859</v>
      </c>
      <c r="H30" s="4">
        <v>42550046356</v>
      </c>
      <c r="I30" s="3" t="s">
        <v>17</v>
      </c>
    </row>
    <row r="31" spans="1:9" s="3" customFormat="1" ht="13.5" customHeight="1">
      <c r="A31" s="3" t="s">
        <v>29</v>
      </c>
      <c r="B31" s="4">
        <v>1488720139774.36</v>
      </c>
      <c r="C31" s="4"/>
      <c r="D31" s="4"/>
      <c r="E31" s="4"/>
      <c r="F31" s="4"/>
      <c r="G31" s="4">
        <v>18017541291.59</v>
      </c>
      <c r="H31" s="4">
        <v>1470702598482.77</v>
      </c>
      <c r="I31" s="3" t="s">
        <v>29</v>
      </c>
    </row>
    <row r="32" spans="1:9" s="3" customFormat="1" ht="13.5" customHeight="1">
      <c r="A32" s="3" t="s">
        <v>30</v>
      </c>
      <c r="B32" s="4">
        <v>-17454080504.74</v>
      </c>
      <c r="C32" s="4"/>
      <c r="D32" s="4"/>
      <c r="E32" s="4"/>
      <c r="F32" s="4"/>
      <c r="G32" s="4"/>
      <c r="H32" s="4">
        <v>-17454080504.74</v>
      </c>
      <c r="I32" s="3" t="s">
        <v>30</v>
      </c>
    </row>
    <row r="33" spans="1:9" s="3" customFormat="1" ht="13.5" customHeight="1">
      <c r="A33" s="3" t="s">
        <v>18</v>
      </c>
      <c r="B33" s="4">
        <v>142991069603.2</v>
      </c>
      <c r="C33" s="4">
        <v>20783291898</v>
      </c>
      <c r="D33" s="4">
        <v>108762730000</v>
      </c>
      <c r="E33" s="4">
        <v>11200000000</v>
      </c>
      <c r="F33" s="4"/>
      <c r="G33" s="4">
        <v>700000000</v>
      </c>
      <c r="H33" s="4">
        <v>1545047705.2</v>
      </c>
      <c r="I33" s="3" t="s">
        <v>18</v>
      </c>
    </row>
    <row r="34" spans="1:9" s="3" customFormat="1" ht="13.5" customHeight="1">
      <c r="A34" s="3" t="s">
        <v>19</v>
      </c>
      <c r="B34" s="4">
        <v>1765319263.66</v>
      </c>
      <c r="C34" s="4">
        <v>150144249.49</v>
      </c>
      <c r="D34" s="4">
        <v>5279698402</v>
      </c>
      <c r="E34" s="4">
        <v>177501260.53</v>
      </c>
      <c r="F34" s="4">
        <v>-21907973.73</v>
      </c>
      <c r="G34" s="4">
        <v>-2674546068.52</v>
      </c>
      <c r="H34" s="4">
        <v>-1145570606.11</v>
      </c>
      <c r="I34" s="3" t="s">
        <v>19</v>
      </c>
    </row>
    <row r="35" spans="1:9" s="3" customFormat="1" ht="13.5" customHeight="1">
      <c r="A35" s="3" t="s">
        <v>20</v>
      </c>
      <c r="B35" s="4">
        <v>11120584285.4</v>
      </c>
      <c r="C35" s="4"/>
      <c r="D35" s="4">
        <v>1639279974</v>
      </c>
      <c r="E35" s="4"/>
      <c r="F35" s="4"/>
      <c r="G35" s="4">
        <v>9365804311.4</v>
      </c>
      <c r="H35" s="4">
        <v>115500000</v>
      </c>
      <c r="I35" s="3" t="s">
        <v>20</v>
      </c>
    </row>
    <row r="36" spans="1:9" s="3" customFormat="1" ht="13.5" customHeight="1">
      <c r="A36" s="3" t="s">
        <v>21</v>
      </c>
      <c r="B36" s="4">
        <v>-92231549710.64</v>
      </c>
      <c r="C36" s="4">
        <v>-12935831580</v>
      </c>
      <c r="D36" s="4">
        <v>-65551262747.69</v>
      </c>
      <c r="E36" s="4">
        <v>-6478665056</v>
      </c>
      <c r="F36" s="4"/>
      <c r="G36" s="4">
        <v>-4837633145</v>
      </c>
      <c r="H36" s="4">
        <v>-2428157181.95</v>
      </c>
      <c r="I36" s="3" t="s">
        <v>21</v>
      </c>
    </row>
    <row r="37" spans="1:9" s="3" customFormat="1" ht="13.5" customHeight="1">
      <c r="A37" s="3" t="s">
        <v>32</v>
      </c>
      <c r="B37" s="4">
        <v>-56748269</v>
      </c>
      <c r="C37" s="4"/>
      <c r="D37" s="4"/>
      <c r="E37" s="4"/>
      <c r="F37" s="4"/>
      <c r="G37" s="4">
        <v>-56748269</v>
      </c>
      <c r="H37" s="4"/>
      <c r="I37" s="3" t="s">
        <v>32</v>
      </c>
    </row>
    <row r="38" spans="1:9" s="3" customFormat="1" ht="13.5" customHeight="1">
      <c r="A38" s="3" t="s">
        <v>22</v>
      </c>
      <c r="B38" s="4">
        <v>-211735491033.22998</v>
      </c>
      <c r="C38" s="4">
        <v>-19173811394.45</v>
      </c>
      <c r="D38" s="4">
        <v>-16498762832</v>
      </c>
      <c r="E38" s="4"/>
      <c r="F38" s="4">
        <v>-17313000</v>
      </c>
      <c r="G38" s="4">
        <v>-39229473595</v>
      </c>
      <c r="H38" s="4">
        <v>-136816130211.78</v>
      </c>
      <c r="I38" s="3" t="s">
        <v>22</v>
      </c>
    </row>
    <row r="39" spans="2:8" s="3" customFormat="1" ht="13.5" customHeight="1">
      <c r="B39" s="4"/>
      <c r="C39" s="4"/>
      <c r="D39" s="4"/>
      <c r="E39" s="4"/>
      <c r="F39" s="4"/>
      <c r="G39" s="4"/>
      <c r="H39" s="4"/>
    </row>
    <row r="40" spans="1:9" s="14" customFormat="1" ht="13.5" customHeight="1">
      <c r="A40" s="14" t="s">
        <v>47</v>
      </c>
      <c r="B40" s="15">
        <f>SUM(B30:B38)</f>
        <v>1369839976937</v>
      </c>
      <c r="C40" s="15">
        <f>SUM(C30:C38)</f>
        <v>-9650010181.969997</v>
      </c>
      <c r="D40" s="15">
        <v>30432331714.31</v>
      </c>
      <c r="E40" s="15">
        <v>6183182954.53</v>
      </c>
      <c r="F40" s="15">
        <v>-39220973.73</v>
      </c>
      <c r="G40" s="15">
        <v>-14155560615.53</v>
      </c>
      <c r="H40" s="15">
        <v>1357069254039.39</v>
      </c>
      <c r="I40" s="14" t="s">
        <v>2</v>
      </c>
    </row>
    <row r="41" spans="2:8" s="3" customFormat="1" ht="13.5" customHeight="1">
      <c r="B41" s="4"/>
      <c r="C41" s="4"/>
      <c r="D41" s="4"/>
      <c r="E41" s="4"/>
      <c r="F41" s="4"/>
      <c r="G41" s="4"/>
      <c r="H41" s="4"/>
    </row>
    <row r="42" spans="1:9" s="3" customFormat="1" ht="13.5" customHeight="1">
      <c r="A42" s="14" t="s">
        <v>31</v>
      </c>
      <c r="B42" s="15">
        <v>18691078424.07</v>
      </c>
      <c r="C42" s="15">
        <v>4169646.89</v>
      </c>
      <c r="D42" s="15"/>
      <c r="E42" s="15">
        <v>-47230782.85</v>
      </c>
      <c r="F42" s="15"/>
      <c r="G42" s="15">
        <v>32004061.5</v>
      </c>
      <c r="H42" s="15">
        <v>18702135498.53</v>
      </c>
      <c r="I42" s="14" t="s">
        <v>31</v>
      </c>
    </row>
    <row r="43" spans="2:8" s="3" customFormat="1" ht="13.5" customHeight="1">
      <c r="B43" s="4"/>
      <c r="C43" s="4"/>
      <c r="D43" s="4"/>
      <c r="E43" s="4"/>
      <c r="F43" s="4"/>
      <c r="G43" s="4"/>
      <c r="H43" s="4"/>
    </row>
    <row r="44" spans="1:9" s="3" customFormat="1" ht="13.5" customHeight="1">
      <c r="A44" s="14" t="s">
        <v>23</v>
      </c>
      <c r="B44" s="15">
        <v>-31934057191.5</v>
      </c>
      <c r="C44" s="15">
        <v>-720759733.48</v>
      </c>
      <c r="D44" s="15">
        <v>357067357.65</v>
      </c>
      <c r="E44" s="15">
        <v>-1251573494.89</v>
      </c>
      <c r="F44" s="15">
        <v>8159957</v>
      </c>
      <c r="G44" s="15">
        <v>-134047706099.09</v>
      </c>
      <c r="H44" s="15">
        <v>103720754821.31</v>
      </c>
      <c r="I44" s="14" t="s">
        <v>23</v>
      </c>
    </row>
    <row r="45" spans="2:8" s="3" customFormat="1" ht="13.5" customHeight="1">
      <c r="B45" s="4"/>
      <c r="C45" s="4"/>
      <c r="D45" s="4"/>
      <c r="E45" s="4"/>
      <c r="F45" s="4"/>
      <c r="G45" s="4"/>
      <c r="H45" s="4"/>
    </row>
    <row r="46" spans="1:9" s="3" customFormat="1" ht="13.5" customHeight="1">
      <c r="A46" s="14" t="s">
        <v>24</v>
      </c>
      <c r="B46" s="15">
        <v>3352507318970.08</v>
      </c>
      <c r="C46" s="15">
        <v>137825203153.18</v>
      </c>
      <c r="D46" s="15">
        <v>4316381088.17</v>
      </c>
      <c r="E46" s="15">
        <v>2732252733.1</v>
      </c>
      <c r="F46" s="15">
        <v>393675783</v>
      </c>
      <c r="G46" s="15">
        <v>1734938117263.62</v>
      </c>
      <c r="H46" s="15">
        <v>1472301688949.01</v>
      </c>
      <c r="I46" s="14" t="s">
        <v>24</v>
      </c>
    </row>
    <row r="47" spans="2:8" s="3" customFormat="1" ht="13.5" customHeight="1">
      <c r="B47" s="4"/>
      <c r="C47" s="4"/>
      <c r="D47" s="4"/>
      <c r="E47" s="4"/>
      <c r="F47" s="4"/>
      <c r="G47" s="4"/>
      <c r="H47" s="4"/>
    </row>
    <row r="48" spans="1:9" s="3" customFormat="1" ht="13.5" customHeight="1">
      <c r="A48" s="14" t="s">
        <v>25</v>
      </c>
      <c r="B48" s="15">
        <v>3320573261778.58</v>
      </c>
      <c r="C48" s="15">
        <v>137104443419.7</v>
      </c>
      <c r="D48" s="15">
        <v>4673448445.82</v>
      </c>
      <c r="E48" s="15">
        <v>1480679238.21</v>
      </c>
      <c r="F48" s="15">
        <v>401835740</v>
      </c>
      <c r="G48" s="15">
        <v>1600890411164.53</v>
      </c>
      <c r="H48" s="15">
        <v>1576022443770.32</v>
      </c>
      <c r="I48" s="14" t="s">
        <v>25</v>
      </c>
    </row>
    <row r="49" s="3" customFormat="1" ht="12.75" customHeight="1"/>
    <row r="50" spans="1:9" ht="12.75" customHeight="1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2.75" customHeight="1">
      <c r="A51" s="23"/>
      <c r="B51" s="23"/>
      <c r="C51" s="23"/>
      <c r="D51" s="23"/>
      <c r="E51" s="23"/>
      <c r="F51" s="23"/>
      <c r="G51" s="23"/>
      <c r="H51" s="23"/>
      <c r="I51" s="23"/>
    </row>
    <row r="52" ht="11.25" customHeight="1">
      <c r="A52" s="1" t="s">
        <v>39</v>
      </c>
    </row>
    <row r="53" ht="11.25" customHeight="1">
      <c r="A53" s="1" t="s">
        <v>40</v>
      </c>
    </row>
    <row r="54" spans="1:9" ht="11.25" customHeight="1">
      <c r="A54" s="1" t="s">
        <v>41</v>
      </c>
      <c r="B54" s="3"/>
      <c r="C54" s="3"/>
      <c r="D54" s="3"/>
      <c r="E54" s="3"/>
      <c r="F54" s="3"/>
      <c r="G54" s="3"/>
      <c r="H54" s="3"/>
      <c r="I54" s="3"/>
    </row>
    <row r="55" ht="11.25" customHeight="1">
      <c r="A55" s="1" t="s">
        <v>42</v>
      </c>
    </row>
    <row r="56" ht="11.25" customHeight="1">
      <c r="A56" s="1" t="s">
        <v>43</v>
      </c>
    </row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</sheetData>
  <printOptions/>
  <pageMargins left="0.4724409448818898" right="0.31496062992125984" top="0.5905511811023623" bottom="0.3149606299212598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132</dc:title>
  <dc:subject>132</dc:subject>
  <dc:creator>行政院主計處</dc:creator>
  <cp:keywords/>
  <dc:description> </dc:description>
  <cp:lastModifiedBy>Administrator</cp:lastModifiedBy>
  <cp:lastPrinted>2003-05-21T00:40:19Z</cp:lastPrinted>
  <dcterms:created xsi:type="dcterms:W3CDTF">2003-04-17T06:05:13Z</dcterms:created>
  <dcterms:modified xsi:type="dcterms:W3CDTF">2008-11-13T10:28:51Z</dcterms:modified>
  <cp:category>I14</cp:category>
  <cp:version/>
  <cp:contentType/>
  <cp:contentStatus/>
</cp:coreProperties>
</file>