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65" activeTab="0"/>
  </bookViews>
  <sheets>
    <sheet name="固定資產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<sst xmlns="http://schemas.openxmlformats.org/spreadsheetml/2006/main" count="39" uniqueCount="39">
  <si>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購建固定資產計畫執行情形彙總表</t>
  </si>
  <si>
    <t>────────────────────────</t>
  </si>
  <si>
    <r>
      <t>中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二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度</t>
    </r>
  </si>
  <si>
    <t>單位:新臺幣元</t>
  </si>
  <si>
    <r>
      <t>基</t>
    </r>
    <r>
      <rPr>
        <b/>
        <sz val="14"/>
        <rFont val="Times New Roman"/>
        <family val="1"/>
      </rPr>
      <t xml:space="preserve">   </t>
    </r>
    <r>
      <rPr>
        <b/>
        <sz val="14"/>
        <rFont val="華康粗明體"/>
        <family val="3"/>
      </rPr>
      <t>金</t>
    </r>
    <r>
      <rPr>
        <b/>
        <sz val="14"/>
        <rFont val="Times New Roman"/>
        <family val="1"/>
      </rPr>
      <t xml:space="preserve">   </t>
    </r>
    <r>
      <rPr>
        <b/>
        <sz val="14"/>
        <rFont val="華康粗明體"/>
        <family val="3"/>
      </rPr>
      <t>名</t>
    </r>
    <r>
      <rPr>
        <b/>
        <sz val="14"/>
        <rFont val="Times New Roman"/>
        <family val="1"/>
      </rPr>
      <t xml:space="preserve">   </t>
    </r>
    <r>
      <rPr>
        <b/>
        <sz val="14"/>
        <rFont val="華康粗明體"/>
        <family val="3"/>
      </rPr>
      <t>稱</t>
    </r>
  </si>
  <si>
    <t>可　用　預　算　數</t>
  </si>
  <si>
    <r>
      <t>決</t>
    </r>
    <r>
      <rPr>
        <b/>
        <sz val="14"/>
        <rFont val="Times New Roman"/>
        <family val="1"/>
      </rPr>
      <t xml:space="preserve">   </t>
    </r>
    <r>
      <rPr>
        <b/>
        <sz val="14"/>
        <rFont val="華康粗明體"/>
        <family val="3"/>
      </rPr>
      <t>算</t>
    </r>
    <r>
      <rPr>
        <b/>
        <sz val="14"/>
        <rFont val="Times New Roman"/>
        <family val="1"/>
      </rPr>
      <t xml:space="preserve">   </t>
    </r>
    <r>
      <rPr>
        <b/>
        <sz val="14"/>
        <rFont val="華康粗明體"/>
        <family val="3"/>
      </rPr>
      <t>數</t>
    </r>
    <r>
      <rPr>
        <b/>
        <sz val="14"/>
        <rFont val="Times New Roman"/>
        <family val="1"/>
      </rPr>
      <t xml:space="preserve"> 
 (2)            </t>
    </r>
  </si>
  <si>
    <r>
      <t>比較增減數
(3)=(2)-(1)</t>
    </r>
    <r>
      <rPr>
        <b/>
        <sz val="14"/>
        <rFont val="Times New Roman"/>
        <family val="1"/>
      </rPr>
      <t xml:space="preserve">   </t>
    </r>
  </si>
  <si>
    <t>本年度
保留數</t>
  </si>
  <si>
    <t>以前年度
保留數</t>
  </si>
  <si>
    <t>本年度
預算數</t>
  </si>
  <si>
    <t>本年度奉准
先行辦理數</t>
  </si>
  <si>
    <r>
      <t>合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計</t>
    </r>
    <r>
      <rPr>
        <b/>
        <sz val="14"/>
        <rFont val="Times New Roman"/>
        <family val="1"/>
      </rPr>
      <t>(1)</t>
    </r>
  </si>
  <si>
    <t>中美經濟社會發展基金</t>
  </si>
  <si>
    <t>營建建設基金</t>
  </si>
  <si>
    <t>國軍生產及服務作業基金</t>
  </si>
  <si>
    <t>國軍老舊眷村改建基金</t>
  </si>
  <si>
    <t>行政院開發基金</t>
  </si>
  <si>
    <t>地方建設基金</t>
  </si>
  <si>
    <t>國立中正文化中心作業基金</t>
  </si>
  <si>
    <t>國立大學校院校務基金(彙總)</t>
  </si>
  <si>
    <t>國立臺灣大學附設醫院作業基金</t>
  </si>
  <si>
    <t>國立成功大學附設醫院作業基金</t>
  </si>
  <si>
    <t>國立臺北護理學院附設醫院作業
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</si>
  <si>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</si>
  <si>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</si>
  <si>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</si>
  <si>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</si>
  <si>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</si>
  <si>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</si>
  <si>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</si>
  <si>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</si>
  <si>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</si>
  <si>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</si>
  <si>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故宮文物藝術發展基金</t>
  </si>
  <si>
    <t>合             計</t>
  </si>
  <si>
    <r>
      <t>註：</t>
    </r>
    <r>
      <rPr>
        <b/>
        <sz val="12"/>
        <rFont val="Times New Roman"/>
        <family val="1"/>
      </rPr>
      <t>1.</t>
    </r>
    <r>
      <rPr>
        <b/>
        <sz val="12"/>
        <rFont val="華康特粗明體"/>
        <family val="3"/>
      </rPr>
      <t>以前年度保留數包含以前年度報准先行辦理，於本年度或以後年度補辦預算之覈實結轉數。</t>
    </r>
  </si>
  <si>
    <r>
      <t>　　</t>
    </r>
    <r>
      <rPr>
        <b/>
        <sz val="12"/>
        <rFont val="Times New Roman"/>
        <family val="1"/>
      </rPr>
      <t>2.</t>
    </r>
    <r>
      <rPr>
        <b/>
        <sz val="12"/>
        <rFont val="華康特粗明體"/>
        <family val="3"/>
      </rPr>
      <t>奉准先行辦理補辦預算數包括本年度報准先行辦理，補辦以後年度預算數；及已編列次年度預算案，報准於本年度墊款辦理數。</t>
    </r>
  </si>
  <si>
    <r>
      <t>　　</t>
    </r>
    <r>
      <rPr>
        <b/>
        <sz val="12"/>
        <rFont val="Times New Roman"/>
        <family val="1"/>
      </rPr>
      <t>3.</t>
    </r>
    <r>
      <rPr>
        <b/>
        <sz val="12"/>
        <rFont val="華康特粗明體"/>
        <family val="3"/>
      </rPr>
      <t>表內本年度預算數與九十二年度法定預算數所列數不一致，係扣除於上年度決算先行辦理數。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</si>
</sst>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;_(&quot;–&quot;* #,##0.00;_(* &quot;…&quot;_);_(@_)"/>
    <numFmt numFmtId="178" formatCode="_(* #,##0.00_);_(* \(#,##0.00\);_(* &quot;-&quot;??_);_(@_)"/>
    <numFmt numFmtId="179" formatCode="_(&quot; +&quot;* #,##0.00_);_(&quot; –&quot;* #,##0.00_);_(* &quot;…&quot;_);_(@_)"/>
  </numFmts>
  <fonts count="25">
    <font>
      <sz val="12"/>
      <name val="新細明體"/>
      <family val="1"/>
    </font>
    <font>
      <sz val="16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11"/>
      <name val="Times New Roman"/>
      <family val="1"/>
    </font>
    <font>
      <sz val="9"/>
      <name val="Times New Roman"/>
      <family val="1"/>
    </font>
    <font>
      <b/>
      <sz val="20"/>
      <name val="華康粗明體"/>
      <family val="3"/>
    </font>
    <font>
      <sz val="11"/>
      <color indexed="17"/>
      <name val="Times New Roman"/>
      <family val="1"/>
    </font>
    <font>
      <b/>
      <sz val="12"/>
      <name val="Times New Roman"/>
      <family val="1"/>
    </font>
    <font>
      <b/>
      <sz val="14"/>
      <name val="華康粗黑體(P)"/>
      <family val="1"/>
    </font>
    <font>
      <sz val="14"/>
      <name val="華康粗黑體(P)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0"/>
      <name val="華康特粗明體"/>
      <family val="3"/>
    </font>
    <font>
      <sz val="10"/>
      <name val="華康特粗明體"/>
      <family val="3"/>
    </font>
    <font>
      <b/>
      <sz val="9"/>
      <name val="華康中明體"/>
      <family val="3"/>
    </font>
    <font>
      <b/>
      <sz val="12"/>
      <name val="華康中明體"/>
      <family val="3"/>
    </font>
    <font>
      <b/>
      <sz val="14"/>
      <name val="細明體"/>
      <family val="3"/>
    </font>
    <font>
      <b/>
      <sz val="12"/>
      <name val="華康粗明體"/>
      <family val="3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華康特粗明體"/>
      <family val="3"/>
    </font>
    <font>
      <b/>
      <sz val="12"/>
      <name val="華康特粗明體"/>
      <family val="3"/>
    </font>
    <font>
      <sz val="9"/>
      <name val="華康中明體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0" xfId="16" applyFont="1" applyFill="1" applyAlignment="1" applyProtection="1">
      <alignment horizontal="left"/>
      <protection locked="0"/>
    </xf>
    <xf numFmtId="0" fontId="4" fillId="2" borderId="0" xfId="16" applyFont="1" applyFill="1" applyAlignment="1" applyProtection="1">
      <alignment horizontal="left"/>
      <protection locked="0"/>
    </xf>
    <xf numFmtId="0" fontId="4" fillId="2" borderId="0" xfId="16" applyFont="1" applyFill="1" applyProtection="1">
      <alignment/>
      <protection locked="0"/>
    </xf>
    <xf numFmtId="0" fontId="5" fillId="2" borderId="0" xfId="16" applyFont="1" applyFill="1" applyProtection="1">
      <alignment/>
      <protection locked="0"/>
    </xf>
    <xf numFmtId="0" fontId="2" fillId="2" borderId="0" xfId="16" applyFont="1" applyFill="1" applyBorder="1" applyProtection="1">
      <alignment/>
      <protection locked="0"/>
    </xf>
    <xf numFmtId="0" fontId="2" fillId="2" borderId="0" xfId="16" applyFont="1" applyFill="1" applyProtection="1">
      <alignment/>
      <protection locked="0"/>
    </xf>
    <xf numFmtId="0" fontId="6" fillId="2" borderId="0" xfId="16" applyFont="1" applyFill="1" applyAlignment="1" applyProtection="1">
      <alignment horizontal="centerContinuous"/>
      <protection locked="0"/>
    </xf>
    <xf numFmtId="0" fontId="6" fillId="2" borderId="0" xfId="16" applyFont="1" applyFill="1" applyBorder="1" applyAlignment="1" applyProtection="1">
      <alignment horizontal="centerContinuous"/>
      <protection locked="0"/>
    </xf>
    <xf numFmtId="0" fontId="8" fillId="2" borderId="0" xfId="16" applyFont="1" applyFill="1" applyProtection="1">
      <alignment/>
      <protection locked="0"/>
    </xf>
    <xf numFmtId="176" fontId="9" fillId="2" borderId="0" xfId="19" applyFont="1" applyFill="1" applyAlignment="1" applyProtection="1">
      <alignment horizontal="centerContinuous" vertical="top"/>
      <protection locked="0"/>
    </xf>
    <xf numFmtId="176" fontId="10" fillId="2" borderId="0" xfId="19" applyFont="1" applyFill="1" applyAlignment="1" applyProtection="1">
      <alignment horizontal="centerContinuous" vertical="top"/>
      <protection locked="0"/>
    </xf>
    <xf numFmtId="176" fontId="10" fillId="2" borderId="0" xfId="19" applyFont="1" applyFill="1" applyBorder="1" applyAlignment="1" applyProtection="1">
      <alignment horizontal="centerContinuous" vertical="top"/>
      <protection locked="0"/>
    </xf>
    <xf numFmtId="0" fontId="0" fillId="2" borderId="0" xfId="16" applyFont="1" applyFill="1" applyProtection="1">
      <alignment/>
      <protection locked="0"/>
    </xf>
    <xf numFmtId="0" fontId="11" fillId="2" borderId="0" xfId="16" applyFont="1" applyFill="1" applyBorder="1" applyAlignment="1" applyProtection="1">
      <alignment horizontal="centerContinuous" vertical="center"/>
      <protection locked="0"/>
    </xf>
    <xf numFmtId="0" fontId="13" fillId="2" borderId="1" xfId="16" applyFont="1" applyFill="1" applyBorder="1" applyProtection="1">
      <alignment/>
      <protection locked="0"/>
    </xf>
    <xf numFmtId="0" fontId="14" fillId="2" borderId="1" xfId="16" applyFont="1" applyFill="1" applyBorder="1" applyProtection="1">
      <alignment/>
      <protection locked="0"/>
    </xf>
    <xf numFmtId="0" fontId="14" fillId="2" borderId="0" xfId="16" applyFont="1" applyFill="1" applyBorder="1" applyProtection="1">
      <alignment/>
      <protection locked="0"/>
    </xf>
    <xf numFmtId="0" fontId="15" fillId="2" borderId="0" xfId="16" applyFont="1" applyFill="1" applyProtection="1">
      <alignment/>
      <protection locked="0"/>
    </xf>
    <xf numFmtId="0" fontId="16" fillId="2" borderId="1" xfId="16" applyFont="1" applyFill="1" applyBorder="1" applyAlignment="1" applyProtection="1">
      <alignment horizontal="right" vertical="center"/>
      <protection locked="0"/>
    </xf>
    <xf numFmtId="0" fontId="11" fillId="2" borderId="2" xfId="16" applyFont="1" applyFill="1" applyBorder="1" applyAlignment="1" applyProtection="1">
      <alignment horizontal="centerContinuous" vertical="center"/>
      <protection locked="0"/>
    </xf>
    <xf numFmtId="0" fontId="11" fillId="2" borderId="3" xfId="16" applyFont="1" applyFill="1" applyBorder="1" applyAlignment="1" applyProtection="1">
      <alignment horizontal="centerContinuous" vertical="center"/>
      <protection locked="0"/>
    </xf>
    <xf numFmtId="0" fontId="11" fillId="2" borderId="4" xfId="16" applyFont="1" applyFill="1" applyBorder="1" applyAlignment="1" applyProtection="1">
      <alignment horizontal="centerContinuous" vertical="center"/>
      <protection locked="0"/>
    </xf>
    <xf numFmtId="0" fontId="18" fillId="2" borderId="0" xfId="16" applyFont="1" applyFill="1" applyBorder="1" applyProtection="1">
      <alignment/>
      <protection locked="0"/>
    </xf>
    <xf numFmtId="0" fontId="11" fillId="2" borderId="5" xfId="16" applyFont="1" applyFill="1" applyBorder="1" applyAlignment="1" applyProtection="1">
      <alignment horizontal="center" vertical="center" wrapText="1"/>
      <protection locked="0"/>
    </xf>
    <xf numFmtId="0" fontId="11" fillId="2" borderId="5" xfId="16" applyFont="1" applyFill="1" applyBorder="1" applyAlignment="1" applyProtection="1">
      <alignment horizontal="centerContinuous" vertical="center" wrapText="1"/>
      <protection locked="0"/>
    </xf>
    <xf numFmtId="0" fontId="18" fillId="2" borderId="5" xfId="16" applyFont="1" applyFill="1" applyBorder="1" applyAlignment="1" applyProtection="1">
      <alignment horizontal="center" vertical="center" wrapText="1"/>
      <protection locked="0"/>
    </xf>
    <xf numFmtId="0" fontId="11" fillId="2" borderId="5" xfId="16" applyFont="1" applyFill="1" applyBorder="1" applyAlignment="1" applyProtection="1">
      <alignment horizontal="center" vertical="distributed"/>
      <protection locked="0"/>
    </xf>
    <xf numFmtId="0" fontId="13" fillId="2" borderId="6" xfId="16" applyFont="1" applyFill="1" applyBorder="1" applyAlignment="1" applyProtection="1" quotePrefix="1">
      <alignment horizontal="left"/>
      <protection locked="0"/>
    </xf>
    <xf numFmtId="177" fontId="20" fillId="2" borderId="6" xfId="20" applyNumberFormat="1" applyFont="1" applyFill="1" applyBorder="1" applyAlignment="1" applyProtection="1" quotePrefix="1">
      <alignment horizontal="right"/>
      <protection locked="0"/>
    </xf>
    <xf numFmtId="177" fontId="20" fillId="2" borderId="6" xfId="20" applyNumberFormat="1" applyFont="1" applyFill="1" applyBorder="1" applyAlignment="1" applyProtection="1" quotePrefix="1">
      <alignment horizontal="right"/>
      <protection/>
    </xf>
    <xf numFmtId="177" fontId="20" fillId="2" borderId="6" xfId="17" applyNumberFormat="1" applyFont="1" applyFill="1" applyBorder="1" applyAlignment="1" applyProtection="1" quotePrefix="1">
      <alignment horizontal="right"/>
      <protection locked="0"/>
    </xf>
    <xf numFmtId="179" fontId="20" fillId="0" borderId="6" xfId="15" applyNumberFormat="1" applyFont="1" applyBorder="1" applyProtection="1">
      <alignment/>
      <protection/>
    </xf>
    <xf numFmtId="177" fontId="20" fillId="2" borderId="7" xfId="16" applyNumberFormat="1" applyFont="1" applyFill="1" applyBorder="1" applyAlignment="1" applyProtection="1">
      <alignment horizontal="right"/>
      <protection locked="0"/>
    </xf>
    <xf numFmtId="177" fontId="20" fillId="2" borderId="6" xfId="20" applyNumberFormat="1" applyFont="1" applyFill="1" applyBorder="1" applyAlignment="1" applyProtection="1">
      <alignment horizontal="right"/>
      <protection locked="0"/>
    </xf>
    <xf numFmtId="177" fontId="20" fillId="2" borderId="0" xfId="20" applyNumberFormat="1" applyFont="1" applyFill="1" applyBorder="1" applyAlignment="1" applyProtection="1" quotePrefix="1">
      <alignment horizontal="right"/>
      <protection locked="0"/>
    </xf>
    <xf numFmtId="177" fontId="20" fillId="3" borderId="6" xfId="20" applyNumberFormat="1" applyFont="1" applyFill="1" applyBorder="1" applyAlignment="1" applyProtection="1" quotePrefix="1">
      <alignment horizontal="right"/>
      <protection locked="0"/>
    </xf>
    <xf numFmtId="0" fontId="13" fillId="2" borderId="6" xfId="16" applyFont="1" applyFill="1" applyBorder="1" applyAlignment="1" applyProtection="1" quotePrefix="1">
      <alignment horizontal="left" wrapText="1"/>
      <protection locked="0"/>
    </xf>
    <xf numFmtId="0" fontId="2" fillId="2" borderId="0" xfId="16" applyFont="1" applyFill="1" applyAlignment="1" applyProtection="1">
      <alignment/>
      <protection locked="0"/>
    </xf>
    <xf numFmtId="177" fontId="21" fillId="2" borderId="6" xfId="20" applyNumberFormat="1" applyFont="1" applyFill="1" applyBorder="1" applyAlignment="1" applyProtection="1" quotePrefix="1">
      <alignment horizontal="right"/>
      <protection locked="0"/>
    </xf>
    <xf numFmtId="177" fontId="21" fillId="2" borderId="6" xfId="17" applyNumberFormat="1" applyFont="1" applyFill="1" applyBorder="1" applyAlignment="1" applyProtection="1" quotePrefix="1">
      <alignment horizontal="right"/>
      <protection locked="0"/>
    </xf>
    <xf numFmtId="177" fontId="21" fillId="2" borderId="8" xfId="16" applyNumberFormat="1" applyFont="1" applyFill="1" applyBorder="1" applyAlignment="1" applyProtection="1" quotePrefix="1">
      <alignment horizontal="right"/>
      <protection/>
    </xf>
    <xf numFmtId="177" fontId="21" fillId="2" borderId="7" xfId="16" applyNumberFormat="1" applyFont="1" applyFill="1" applyBorder="1" applyAlignment="1" applyProtection="1">
      <alignment horizontal="right"/>
      <protection locked="0"/>
    </xf>
    <xf numFmtId="0" fontId="22" fillId="2" borderId="9" xfId="16" applyFont="1" applyFill="1" applyBorder="1" applyAlignment="1" applyProtection="1" quotePrefix="1">
      <alignment horizontal="center"/>
      <protection locked="0"/>
    </xf>
    <xf numFmtId="177" fontId="21" fillId="2" borderId="9" xfId="16" applyNumberFormat="1" applyFont="1" applyFill="1" applyBorder="1" applyAlignment="1" applyProtection="1" quotePrefix="1">
      <alignment horizontal="right" vertical="center"/>
      <protection/>
    </xf>
    <xf numFmtId="177" fontId="21" fillId="3" borderId="9" xfId="16" applyNumberFormat="1" applyFont="1" applyFill="1" applyBorder="1" applyAlignment="1" applyProtection="1" quotePrefix="1">
      <alignment horizontal="right" vertical="center"/>
      <protection/>
    </xf>
    <xf numFmtId="177" fontId="21" fillId="2" borderId="10" xfId="16" applyNumberFormat="1" applyFont="1" applyFill="1" applyBorder="1" applyAlignment="1" applyProtection="1" quotePrefix="1">
      <alignment horizontal="right" vertical="center"/>
      <protection/>
    </xf>
    <xf numFmtId="0" fontId="23" fillId="2" borderId="0" xfId="16" applyFont="1" applyFill="1" applyProtection="1">
      <alignment/>
      <protection locked="0"/>
    </xf>
    <xf numFmtId="0" fontId="14" fillId="2" borderId="0" xfId="16" applyFont="1" applyFill="1" applyProtection="1">
      <alignment/>
      <protection locked="0"/>
    </xf>
    <xf numFmtId="0" fontId="24" fillId="2" borderId="0" xfId="16" applyFont="1" applyFill="1" applyProtection="1">
      <alignment/>
      <protection locked="0"/>
    </xf>
    <xf numFmtId="0" fontId="23" fillId="2" borderId="0" xfId="16" applyFont="1" applyFill="1" applyAlignment="1" applyProtection="1">
      <alignment/>
      <protection locked="0"/>
    </xf>
    <xf numFmtId="0" fontId="2" fillId="2" borderId="0" xfId="16" applyFont="1" applyFill="1" applyBorder="1" applyAlignment="1" applyProtection="1">
      <alignment/>
      <protection locked="0"/>
    </xf>
    <xf numFmtId="0" fontId="13" fillId="2" borderId="0" xfId="16" applyFont="1" applyFill="1" applyProtection="1">
      <alignment/>
      <protection locked="0"/>
    </xf>
    <xf numFmtId="0" fontId="11" fillId="2" borderId="4" xfId="16" applyFont="1" applyFill="1" applyBorder="1" applyAlignment="1" applyProtection="1">
      <alignment horizontal="center" vertical="center"/>
      <protection locked="0"/>
    </xf>
    <xf numFmtId="0" fontId="11" fillId="2" borderId="9" xfId="16" applyFont="1" applyFill="1" applyBorder="1" applyAlignment="1" applyProtection="1">
      <alignment horizontal="center" vertical="center"/>
      <protection locked="0"/>
    </xf>
    <xf numFmtId="0" fontId="11" fillId="2" borderId="11" xfId="16" applyFont="1" applyFill="1" applyBorder="1" applyAlignment="1" applyProtection="1">
      <alignment horizontal="center" vertical="center" wrapText="1"/>
      <protection locked="0"/>
    </xf>
    <xf numFmtId="0" fontId="19" fillId="2" borderId="12" xfId="0" applyFont="1" applyFill="1" applyBorder="1" applyAlignment="1" applyProtection="1">
      <alignment vertical="center" wrapText="1"/>
      <protection locked="0"/>
    </xf>
    <xf numFmtId="0" fontId="11" fillId="2" borderId="2" xfId="16" applyFont="1" applyFill="1" applyBorder="1" applyAlignment="1" applyProtection="1">
      <alignment horizontal="center" vertical="center" wrapText="1"/>
      <protection locked="0"/>
    </xf>
    <xf numFmtId="0" fontId="19" fillId="2" borderId="10" xfId="0" applyFont="1" applyFill="1" applyBorder="1" applyAlignment="1" applyProtection="1">
      <alignment vertical="center" wrapText="1"/>
      <protection locked="0"/>
    </xf>
    <xf numFmtId="0" fontId="17" fillId="2" borderId="2" xfId="16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一般_現金流量綜計表(政事)" xfId="15"/>
    <cellStyle name="一般_資本支出" xfId="16"/>
    <cellStyle name="Comma" xfId="17"/>
    <cellStyle name="Comma [0]" xfId="18"/>
    <cellStyle name="千分位[0]_資本支出" xfId="19"/>
    <cellStyle name="千分位_資本支出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26.75390625" style="0" customWidth="1"/>
    <col min="2" max="6" width="14.75390625" style="0" bestFit="1" customWidth="1"/>
    <col min="7" max="7" width="15.75390625" style="0" bestFit="1" customWidth="1"/>
    <col min="8" max="8" width="15.625" style="0" bestFit="1" customWidth="1"/>
  </cols>
  <sheetData>
    <row r="1" spans="1:8" s="6" customFormat="1" ht="24.75" customHeight="1">
      <c r="A1" s="1"/>
      <c r="B1" s="2"/>
      <c r="C1" s="2"/>
      <c r="D1" s="3"/>
      <c r="E1" s="3"/>
      <c r="F1" s="4"/>
      <c r="G1" s="4"/>
      <c r="H1" s="5"/>
    </row>
    <row r="2" spans="1:8" s="9" customFormat="1" ht="36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8" s="13" customFormat="1" ht="18" customHeight="1">
      <c r="A3" s="10" t="s">
        <v>1</v>
      </c>
      <c r="B3" s="11"/>
      <c r="C3" s="11"/>
      <c r="D3" s="11"/>
      <c r="E3" s="11"/>
      <c r="F3" s="11"/>
      <c r="G3" s="11"/>
      <c r="H3" s="12"/>
    </row>
    <row r="4" spans="1:8" s="13" customFormat="1" ht="18" customHeight="1">
      <c r="A4" s="14" t="s">
        <v>2</v>
      </c>
      <c r="B4" s="14"/>
      <c r="C4" s="14"/>
      <c r="D4" s="14"/>
      <c r="E4" s="14"/>
      <c r="F4" s="14"/>
      <c r="G4" s="14"/>
      <c r="H4" s="14"/>
    </row>
    <row r="5" spans="1:8" s="6" customFormat="1" ht="20.25" customHeight="1">
      <c r="A5" s="15"/>
      <c r="B5" s="15"/>
      <c r="C5" s="15"/>
      <c r="D5" s="16"/>
      <c r="E5" s="17"/>
      <c r="F5" s="18"/>
      <c r="G5" s="18"/>
      <c r="H5" s="19" t="s">
        <v>3</v>
      </c>
    </row>
    <row r="6" spans="1:8" s="23" customFormat="1" ht="20.25" customHeight="1">
      <c r="A6" s="53" t="s">
        <v>4</v>
      </c>
      <c r="B6" s="20" t="s">
        <v>5</v>
      </c>
      <c r="C6" s="21"/>
      <c r="D6" s="21"/>
      <c r="E6" s="22"/>
      <c r="F6" s="55" t="s">
        <v>6</v>
      </c>
      <c r="G6" s="57" t="s">
        <v>7</v>
      </c>
      <c r="H6" s="59" t="s">
        <v>8</v>
      </c>
    </row>
    <row r="7" spans="1:8" s="23" customFormat="1" ht="53.25" customHeight="1">
      <c r="A7" s="54"/>
      <c r="B7" s="24" t="s">
        <v>9</v>
      </c>
      <c r="C7" s="25" t="s">
        <v>10</v>
      </c>
      <c r="D7" s="26" t="s">
        <v>11</v>
      </c>
      <c r="E7" s="27" t="s">
        <v>12</v>
      </c>
      <c r="F7" s="56"/>
      <c r="G7" s="58"/>
      <c r="H7" s="58"/>
    </row>
    <row r="8" spans="1:8" s="6" customFormat="1" ht="26.25" customHeight="1">
      <c r="A8" s="28" t="s">
        <v>13</v>
      </c>
      <c r="B8" s="29">
        <v>0</v>
      </c>
      <c r="C8" s="29">
        <v>1505000</v>
      </c>
      <c r="D8" s="29">
        <v>0</v>
      </c>
      <c r="E8" s="30">
        <f>B8+C8+D8</f>
        <v>1505000</v>
      </c>
      <c r="F8" s="31">
        <v>1267678</v>
      </c>
      <c r="G8" s="32">
        <f>F8-E8</f>
        <v>-237322</v>
      </c>
      <c r="H8" s="33">
        <v>218750</v>
      </c>
    </row>
    <row r="9" spans="1:8" s="6" customFormat="1" ht="26.25" customHeight="1">
      <c r="A9" s="28" t="s">
        <v>14</v>
      </c>
      <c r="B9" s="34">
        <v>44900500</v>
      </c>
      <c r="C9" s="29">
        <v>454781000</v>
      </c>
      <c r="D9" s="29">
        <v>0</v>
      </c>
      <c r="E9" s="30">
        <f aca="true" t="shared" si="0" ref="E9:E28">B9+C9+D9</f>
        <v>499681500</v>
      </c>
      <c r="F9" s="31">
        <v>66647218</v>
      </c>
      <c r="G9" s="32">
        <f aca="true" t="shared" si="1" ref="G9:G29">F9-E9</f>
        <v>-433034282</v>
      </c>
      <c r="H9" s="35">
        <v>0</v>
      </c>
    </row>
    <row r="10" spans="1:8" s="6" customFormat="1" ht="26.25" customHeight="1">
      <c r="A10" s="28" t="s">
        <v>15</v>
      </c>
      <c r="B10" s="29">
        <v>303006392</v>
      </c>
      <c r="C10" s="29">
        <v>1150111000</v>
      </c>
      <c r="D10" s="29">
        <v>17040444</v>
      </c>
      <c r="E10" s="30">
        <f t="shared" si="0"/>
        <v>1470157836</v>
      </c>
      <c r="F10" s="31">
        <v>1214894559</v>
      </c>
      <c r="G10" s="32">
        <f t="shared" si="1"/>
        <v>-255263277</v>
      </c>
      <c r="H10" s="33">
        <v>185975587</v>
      </c>
    </row>
    <row r="11" spans="1:8" s="6" customFormat="1" ht="26.25" customHeight="1">
      <c r="A11" s="28" t="s">
        <v>16</v>
      </c>
      <c r="B11" s="29">
        <v>0</v>
      </c>
      <c r="C11" s="29">
        <v>310000</v>
      </c>
      <c r="D11" s="29">
        <v>0</v>
      </c>
      <c r="E11" s="30">
        <f t="shared" si="0"/>
        <v>310000</v>
      </c>
      <c r="F11" s="31">
        <v>288000</v>
      </c>
      <c r="G11" s="32">
        <f t="shared" si="1"/>
        <v>-22000</v>
      </c>
      <c r="H11" s="35">
        <v>0</v>
      </c>
    </row>
    <row r="12" spans="1:8" s="6" customFormat="1" ht="26.25" customHeight="1">
      <c r="A12" s="28" t="s">
        <v>17</v>
      </c>
      <c r="B12" s="29">
        <v>9767916</v>
      </c>
      <c r="C12" s="29">
        <v>755000</v>
      </c>
      <c r="D12" s="29">
        <v>0</v>
      </c>
      <c r="E12" s="30">
        <f t="shared" si="0"/>
        <v>10522916</v>
      </c>
      <c r="F12" s="31">
        <v>9767382</v>
      </c>
      <c r="G12" s="32">
        <f t="shared" si="1"/>
        <v>-755534</v>
      </c>
      <c r="H12" s="35">
        <v>0</v>
      </c>
    </row>
    <row r="13" spans="1:8" s="6" customFormat="1" ht="27" customHeight="1">
      <c r="A13" s="28" t="s">
        <v>18</v>
      </c>
      <c r="B13" s="29">
        <v>0</v>
      </c>
      <c r="C13" s="29">
        <v>1160000</v>
      </c>
      <c r="D13" s="29">
        <v>0</v>
      </c>
      <c r="E13" s="30">
        <f t="shared" si="0"/>
        <v>1160000</v>
      </c>
      <c r="F13" s="31">
        <v>1084400</v>
      </c>
      <c r="G13" s="32">
        <f t="shared" si="1"/>
        <v>-75600</v>
      </c>
      <c r="H13" s="35">
        <v>0</v>
      </c>
    </row>
    <row r="14" spans="1:8" s="6" customFormat="1" ht="25.5" customHeight="1">
      <c r="A14" s="28" t="s">
        <v>19</v>
      </c>
      <c r="B14" s="29">
        <v>1808300</v>
      </c>
      <c r="C14" s="29">
        <v>12980000</v>
      </c>
      <c r="D14" s="29">
        <v>17324096</v>
      </c>
      <c r="E14" s="30">
        <f>B14+C14+D14</f>
        <v>32112396</v>
      </c>
      <c r="F14" s="31">
        <v>30438912</v>
      </c>
      <c r="G14" s="32">
        <f>F14-E14</f>
        <v>-1673484</v>
      </c>
      <c r="H14" s="33">
        <v>1282009</v>
      </c>
    </row>
    <row r="15" spans="1:8" s="6" customFormat="1" ht="26.25" customHeight="1">
      <c r="A15" s="28" t="s">
        <v>20</v>
      </c>
      <c r="B15" s="29">
        <v>4644648362</v>
      </c>
      <c r="C15" s="36">
        <v>11778307000</v>
      </c>
      <c r="D15" s="29">
        <v>1115097740</v>
      </c>
      <c r="E15" s="36">
        <f t="shared" si="0"/>
        <v>17538053102</v>
      </c>
      <c r="F15" s="36">
        <v>12732781703</v>
      </c>
      <c r="G15" s="36">
        <f t="shared" si="1"/>
        <v>-4805271399</v>
      </c>
      <c r="H15" s="35">
        <v>4294850890</v>
      </c>
    </row>
    <row r="16" spans="1:8" s="6" customFormat="1" ht="26.25" customHeight="1">
      <c r="A16" s="28" t="s">
        <v>21</v>
      </c>
      <c r="B16" s="34">
        <v>438710621</v>
      </c>
      <c r="C16" s="29">
        <v>726551000</v>
      </c>
      <c r="D16" s="29">
        <v>0</v>
      </c>
      <c r="E16" s="30">
        <f t="shared" si="0"/>
        <v>1165261621</v>
      </c>
      <c r="F16" s="31">
        <v>795922503</v>
      </c>
      <c r="G16" s="32">
        <f t="shared" si="1"/>
        <v>-369339118</v>
      </c>
      <c r="H16" s="33">
        <v>278377065</v>
      </c>
    </row>
    <row r="17" spans="1:8" s="6" customFormat="1" ht="29.25" customHeight="1">
      <c r="A17" s="28" t="s">
        <v>22</v>
      </c>
      <c r="B17" s="29">
        <v>63559724</v>
      </c>
      <c r="C17" s="29">
        <v>254483700</v>
      </c>
      <c r="D17" s="29">
        <v>0</v>
      </c>
      <c r="E17" s="30">
        <f t="shared" si="0"/>
        <v>318043424</v>
      </c>
      <c r="F17" s="31">
        <v>235721082</v>
      </c>
      <c r="G17" s="32">
        <f t="shared" si="1"/>
        <v>-82322342</v>
      </c>
      <c r="H17" s="33">
        <v>63564878</v>
      </c>
    </row>
    <row r="18" spans="1:8" s="6" customFormat="1" ht="31.5" customHeight="1">
      <c r="A18" s="37" t="s">
        <v>23</v>
      </c>
      <c r="B18" s="29">
        <v>79733185</v>
      </c>
      <c r="C18" s="29">
        <v>5085000</v>
      </c>
      <c r="D18" s="29">
        <v>0</v>
      </c>
      <c r="E18" s="30">
        <f t="shared" si="0"/>
        <v>84818185</v>
      </c>
      <c r="F18" s="31">
        <v>80050315</v>
      </c>
      <c r="G18" s="32">
        <f t="shared" si="1"/>
        <v>-4767870</v>
      </c>
      <c r="H18" s="33">
        <v>1113076</v>
      </c>
    </row>
    <row r="19" spans="1:8" s="6" customFormat="1" ht="26.25" customHeight="1">
      <c r="A19" s="28" t="s">
        <v>24</v>
      </c>
      <c r="B19" s="29">
        <v>0</v>
      </c>
      <c r="C19" s="29">
        <v>6215000</v>
      </c>
      <c r="D19" s="29">
        <v>0</v>
      </c>
      <c r="E19" s="30">
        <f t="shared" si="0"/>
        <v>6215000</v>
      </c>
      <c r="F19" s="31">
        <v>5551837</v>
      </c>
      <c r="G19" s="32">
        <f t="shared" si="1"/>
        <v>-663163</v>
      </c>
      <c r="H19" s="35">
        <v>0</v>
      </c>
    </row>
    <row r="20" spans="1:8" s="6" customFormat="1" ht="26.25" customHeight="1">
      <c r="A20" s="28" t="s">
        <v>25</v>
      </c>
      <c r="B20" s="29">
        <v>111271375</v>
      </c>
      <c r="C20" s="29">
        <v>1540818000</v>
      </c>
      <c r="D20" s="29">
        <v>63011000</v>
      </c>
      <c r="E20" s="30">
        <f t="shared" si="0"/>
        <v>1715100375</v>
      </c>
      <c r="F20" s="31">
        <v>829478447</v>
      </c>
      <c r="G20" s="32">
        <f t="shared" si="1"/>
        <v>-885621928</v>
      </c>
      <c r="H20" s="33">
        <v>96311754</v>
      </c>
    </row>
    <row r="21" spans="1:8" s="38" customFormat="1" ht="26.25" customHeight="1">
      <c r="A21" s="28" t="s">
        <v>26</v>
      </c>
      <c r="B21" s="29">
        <v>308150254</v>
      </c>
      <c r="C21" s="29">
        <v>969318000</v>
      </c>
      <c r="D21" s="29">
        <v>0</v>
      </c>
      <c r="E21" s="30">
        <f t="shared" si="0"/>
        <v>1277468254</v>
      </c>
      <c r="F21" s="31">
        <v>697924576.16</v>
      </c>
      <c r="G21" s="32">
        <f t="shared" si="1"/>
        <v>-579543677.84</v>
      </c>
      <c r="H21" s="33">
        <v>386023481</v>
      </c>
    </row>
    <row r="22" spans="1:8" s="38" customFormat="1" ht="26.25" customHeight="1">
      <c r="A22" s="28" t="s">
        <v>27</v>
      </c>
      <c r="B22" s="29">
        <v>5153917578</v>
      </c>
      <c r="C22" s="29">
        <v>28486537000</v>
      </c>
      <c r="D22" s="29">
        <v>4739866113</v>
      </c>
      <c r="E22" s="30">
        <f t="shared" si="0"/>
        <v>38380320691</v>
      </c>
      <c r="F22" s="31">
        <v>34019992791</v>
      </c>
      <c r="G22" s="32">
        <f t="shared" si="1"/>
        <v>-4360327900</v>
      </c>
      <c r="H22" s="33">
        <v>3983628087</v>
      </c>
    </row>
    <row r="23" spans="1:8" s="38" customFormat="1" ht="26.25" customHeight="1">
      <c r="A23" s="28" t="s">
        <v>28</v>
      </c>
      <c r="B23" s="29">
        <v>68922018</v>
      </c>
      <c r="C23" s="29">
        <v>221683000</v>
      </c>
      <c r="D23" s="29">
        <v>77080000</v>
      </c>
      <c r="E23" s="30">
        <f t="shared" si="0"/>
        <v>367685018</v>
      </c>
      <c r="F23" s="31">
        <v>273096928</v>
      </c>
      <c r="G23" s="32">
        <f t="shared" si="1"/>
        <v>-94588090</v>
      </c>
      <c r="H23" s="33">
        <v>28638224</v>
      </c>
    </row>
    <row r="24" spans="1:8" s="38" customFormat="1" ht="26.25" customHeight="1">
      <c r="A24" s="28" t="s">
        <v>29</v>
      </c>
      <c r="B24" s="29">
        <v>326667947</v>
      </c>
      <c r="C24" s="29">
        <v>2525432000</v>
      </c>
      <c r="D24" s="29">
        <v>97320716</v>
      </c>
      <c r="E24" s="30">
        <v>2949420663</v>
      </c>
      <c r="F24" s="31">
        <v>2578809328</v>
      </c>
      <c r="G24" s="32">
        <f>F24-E24</f>
        <v>-370611335</v>
      </c>
      <c r="H24" s="33">
        <v>186848436</v>
      </c>
    </row>
    <row r="25" spans="1:8" s="6" customFormat="1" ht="26.25" customHeight="1">
      <c r="A25" s="28" t="s">
        <v>30</v>
      </c>
      <c r="B25" s="29">
        <v>1400136621</v>
      </c>
      <c r="C25" s="29">
        <v>5345668000</v>
      </c>
      <c r="D25" s="29">
        <v>8069326000</v>
      </c>
      <c r="E25" s="30">
        <f t="shared" si="0"/>
        <v>14815130621</v>
      </c>
      <c r="F25" s="31">
        <v>12257310223</v>
      </c>
      <c r="G25" s="32">
        <f t="shared" si="1"/>
        <v>-2557820398</v>
      </c>
      <c r="H25" s="33">
        <v>808314031</v>
      </c>
    </row>
    <row r="26" spans="1:8" s="6" customFormat="1" ht="26.25" customHeight="1">
      <c r="A26" s="28" t="s">
        <v>31</v>
      </c>
      <c r="B26" s="29">
        <v>53374659</v>
      </c>
      <c r="C26" s="29">
        <v>71052000</v>
      </c>
      <c r="D26" s="29">
        <v>0</v>
      </c>
      <c r="E26" s="30">
        <f t="shared" si="0"/>
        <v>124426659</v>
      </c>
      <c r="F26" s="31">
        <v>96908731</v>
      </c>
      <c r="G26" s="32">
        <f t="shared" si="1"/>
        <v>-27517928</v>
      </c>
      <c r="H26" s="33">
        <v>17268099</v>
      </c>
    </row>
    <row r="27" spans="1:8" s="6" customFormat="1" ht="26.25" customHeight="1">
      <c r="A27" s="28" t="s">
        <v>32</v>
      </c>
      <c r="B27" s="29">
        <v>337642673</v>
      </c>
      <c r="C27" s="29">
        <v>1415931000</v>
      </c>
      <c r="D27" s="29">
        <v>40206500</v>
      </c>
      <c r="E27" s="30">
        <f t="shared" si="0"/>
        <v>1793780173</v>
      </c>
      <c r="F27" s="31">
        <v>1234397299</v>
      </c>
      <c r="G27" s="32">
        <f t="shared" si="1"/>
        <v>-559382874</v>
      </c>
      <c r="H27" s="33">
        <v>461939282</v>
      </c>
    </row>
    <row r="28" spans="1:8" s="6" customFormat="1" ht="26.25" customHeight="1">
      <c r="A28" s="28" t="s">
        <v>33</v>
      </c>
      <c r="B28" s="29">
        <v>0</v>
      </c>
      <c r="C28" s="29">
        <v>13023000</v>
      </c>
      <c r="D28" s="29">
        <v>0</v>
      </c>
      <c r="E28" s="30">
        <f t="shared" si="0"/>
        <v>13023000</v>
      </c>
      <c r="F28" s="31">
        <v>13011690</v>
      </c>
      <c r="G28" s="32">
        <f t="shared" si="1"/>
        <v>-11310</v>
      </c>
      <c r="H28" s="35">
        <v>0</v>
      </c>
    </row>
    <row r="29" spans="1:8" s="6" customFormat="1" ht="26.25" customHeight="1">
      <c r="A29" s="28" t="s">
        <v>34</v>
      </c>
      <c r="B29" s="29">
        <v>0</v>
      </c>
      <c r="C29" s="29">
        <v>50550000</v>
      </c>
      <c r="D29" s="29">
        <v>0</v>
      </c>
      <c r="E29" s="30">
        <v>50550000</v>
      </c>
      <c r="F29" s="31">
        <v>21570402</v>
      </c>
      <c r="G29" s="32">
        <f t="shared" si="1"/>
        <v>-28979598</v>
      </c>
      <c r="H29" s="35">
        <v>0</v>
      </c>
    </row>
    <row r="30" spans="1:8" s="6" customFormat="1" ht="26.25" customHeight="1">
      <c r="A30" s="28"/>
      <c r="B30" s="39"/>
      <c r="C30" s="39"/>
      <c r="D30" s="39"/>
      <c r="E30" s="39"/>
      <c r="F30" s="40"/>
      <c r="G30" s="41"/>
      <c r="H30" s="42"/>
    </row>
    <row r="31" spans="1:8" s="6" customFormat="1" ht="26.25" customHeight="1">
      <c r="A31" s="28"/>
      <c r="B31" s="39"/>
      <c r="C31" s="39"/>
      <c r="D31" s="39"/>
      <c r="E31" s="39"/>
      <c r="F31" s="40"/>
      <c r="G31" s="41"/>
      <c r="H31" s="42"/>
    </row>
    <row r="32" spans="1:8" s="6" customFormat="1" ht="26.25" customHeight="1">
      <c r="A32" s="28"/>
      <c r="B32" s="39"/>
      <c r="C32" s="39"/>
      <c r="D32" s="39"/>
      <c r="E32" s="39"/>
      <c r="F32" s="40"/>
      <c r="G32" s="41"/>
      <c r="H32" s="42"/>
    </row>
    <row r="33" spans="1:8" s="6" customFormat="1" ht="26.25" customHeight="1">
      <c r="A33" s="28"/>
      <c r="B33" s="39"/>
      <c r="C33" s="39"/>
      <c r="D33" s="39"/>
      <c r="E33" s="39"/>
      <c r="F33" s="40"/>
      <c r="G33" s="41"/>
      <c r="H33" s="42"/>
    </row>
    <row r="34" spans="1:8" s="6" customFormat="1" ht="26.25" customHeight="1">
      <c r="A34" s="28"/>
      <c r="B34" s="39"/>
      <c r="C34" s="39"/>
      <c r="D34" s="39"/>
      <c r="E34" s="39"/>
      <c r="F34" s="40"/>
      <c r="G34" s="41"/>
      <c r="H34" s="42"/>
    </row>
    <row r="35" spans="1:8" s="6" customFormat="1" ht="26.25" customHeight="1">
      <c r="A35" s="28"/>
      <c r="B35" s="39"/>
      <c r="C35" s="39"/>
      <c r="D35" s="39"/>
      <c r="E35" s="39"/>
      <c r="F35" s="40"/>
      <c r="G35" s="41"/>
      <c r="H35" s="42"/>
    </row>
    <row r="36" spans="1:8" s="6" customFormat="1" ht="26.25" customHeight="1">
      <c r="A36" s="28"/>
      <c r="B36" s="39"/>
      <c r="C36" s="39"/>
      <c r="D36" s="39"/>
      <c r="E36" s="39"/>
      <c r="F36" s="40"/>
      <c r="G36" s="41"/>
      <c r="H36" s="42"/>
    </row>
    <row r="37" spans="1:8" s="6" customFormat="1" ht="26.25" customHeight="1">
      <c r="A37" s="28"/>
      <c r="B37" s="39"/>
      <c r="C37" s="39"/>
      <c r="D37" s="39"/>
      <c r="E37" s="39"/>
      <c r="F37" s="40"/>
      <c r="G37" s="41"/>
      <c r="H37" s="42"/>
    </row>
    <row r="38" spans="1:8" s="6" customFormat="1" ht="26.25" customHeight="1">
      <c r="A38" s="28"/>
      <c r="B38" s="39"/>
      <c r="C38" s="39"/>
      <c r="D38" s="39"/>
      <c r="E38" s="39"/>
      <c r="F38" s="40"/>
      <c r="G38" s="41"/>
      <c r="H38" s="42"/>
    </row>
    <row r="39" spans="1:8" s="6" customFormat="1" ht="26.25" customHeight="1">
      <c r="A39" s="43" t="s">
        <v>35</v>
      </c>
      <c r="B39" s="44">
        <f aca="true" t="shared" si="2" ref="B39:H39">SUM(B8:B38)</f>
        <v>13346218125</v>
      </c>
      <c r="C39" s="45">
        <f t="shared" si="2"/>
        <v>55032255700</v>
      </c>
      <c r="D39" s="44">
        <f t="shared" si="2"/>
        <v>14236272609</v>
      </c>
      <c r="E39" s="45">
        <f t="shared" si="2"/>
        <v>82614746434</v>
      </c>
      <c r="F39" s="45">
        <f t="shared" si="2"/>
        <v>67196916004.16</v>
      </c>
      <c r="G39" s="45">
        <f t="shared" si="2"/>
        <v>-15417830429.84</v>
      </c>
      <c r="H39" s="46">
        <f t="shared" si="2"/>
        <v>10794353649</v>
      </c>
    </row>
    <row r="40" spans="1:8" s="6" customFormat="1" ht="16.5">
      <c r="A40" s="47" t="s">
        <v>36</v>
      </c>
      <c r="B40" s="48"/>
      <c r="C40" s="48"/>
      <c r="D40" s="48"/>
      <c r="E40" s="48"/>
      <c r="F40" s="49"/>
      <c r="G40" s="49"/>
      <c r="H40" s="5"/>
    </row>
    <row r="41" spans="1:8" s="6" customFormat="1" ht="16.5">
      <c r="A41" s="50" t="s">
        <v>37</v>
      </c>
      <c r="B41" s="38"/>
      <c r="C41" s="38"/>
      <c r="D41" s="38"/>
      <c r="E41" s="38"/>
      <c r="F41" s="38"/>
      <c r="G41" s="38"/>
      <c r="H41" s="51"/>
    </row>
    <row r="42" spans="1:8" s="6" customFormat="1" ht="16.5">
      <c r="A42" s="50" t="s">
        <v>38</v>
      </c>
      <c r="B42" s="38"/>
      <c r="C42" s="38"/>
      <c r="D42" s="38"/>
      <c r="E42" s="38"/>
      <c r="F42" s="38"/>
      <c r="G42" s="38"/>
      <c r="H42" s="51"/>
    </row>
    <row r="43" spans="1:8" s="6" customFormat="1" ht="15.75">
      <c r="A43" s="52"/>
      <c r="B43" s="52"/>
      <c r="C43" s="52"/>
      <c r="D43" s="48"/>
      <c r="E43" s="48"/>
      <c r="F43" s="18"/>
      <c r="G43" s="18"/>
      <c r="H43" s="5"/>
    </row>
    <row r="44" spans="1:8" s="6" customFormat="1" ht="15.75">
      <c r="A44" s="52"/>
      <c r="B44" s="52"/>
      <c r="C44" s="52"/>
      <c r="D44" s="48"/>
      <c r="E44" s="48"/>
      <c r="F44" s="18"/>
      <c r="G44" s="18"/>
      <c r="H44" s="5"/>
    </row>
    <row r="45" spans="1:8" s="6" customFormat="1" ht="15.75">
      <c r="A45" s="52"/>
      <c r="B45" s="52"/>
      <c r="C45" s="52"/>
      <c r="D45" s="48"/>
      <c r="E45" s="48"/>
      <c r="F45" s="18"/>
      <c r="G45" s="18"/>
      <c r="H45" s="5"/>
    </row>
    <row r="46" spans="1:8" s="6" customFormat="1" ht="15.75">
      <c r="A46" s="52"/>
      <c r="B46" s="52"/>
      <c r="C46" s="52"/>
      <c r="D46" s="48"/>
      <c r="E46" s="48"/>
      <c r="F46" s="18"/>
      <c r="G46" s="18"/>
      <c r="H46" s="5"/>
    </row>
    <row r="47" spans="1:8" s="6" customFormat="1" ht="15.75">
      <c r="A47" s="52"/>
      <c r="B47" s="52"/>
      <c r="C47" s="52"/>
      <c r="D47" s="48"/>
      <c r="E47" s="48"/>
      <c r="F47" s="18"/>
      <c r="G47" s="18"/>
      <c r="H47" s="5"/>
    </row>
    <row r="48" spans="1:8" s="6" customFormat="1" ht="15.75">
      <c r="A48" s="52"/>
      <c r="B48" s="52"/>
      <c r="C48" s="52"/>
      <c r="D48" s="48"/>
      <c r="E48" s="48"/>
      <c r="F48" s="18"/>
      <c r="G48" s="18"/>
      <c r="H48" s="5"/>
    </row>
    <row r="49" spans="1:8" s="6" customFormat="1" ht="15.75">
      <c r="A49" s="52"/>
      <c r="B49" s="52"/>
      <c r="C49" s="52"/>
      <c r="D49" s="48"/>
      <c r="E49" s="48"/>
      <c r="F49" s="18"/>
      <c r="G49" s="18"/>
      <c r="H49" s="5"/>
    </row>
    <row r="50" spans="1:8" s="6" customFormat="1" ht="15.75">
      <c r="A50" s="52"/>
      <c r="B50" s="52"/>
      <c r="C50" s="52"/>
      <c r="D50" s="48"/>
      <c r="E50" s="48"/>
      <c r="F50" s="18"/>
      <c r="G50" s="18"/>
      <c r="H50" s="5"/>
    </row>
    <row r="51" spans="1:8" s="6" customFormat="1" ht="15.75">
      <c r="A51" s="52"/>
      <c r="B51" s="52"/>
      <c r="C51" s="52"/>
      <c r="D51" s="48"/>
      <c r="E51" s="48"/>
      <c r="F51" s="18"/>
      <c r="G51" s="18"/>
      <c r="H51" s="5"/>
    </row>
    <row r="52" spans="1:8" s="6" customFormat="1" ht="15.75">
      <c r="A52" s="52"/>
      <c r="B52" s="52"/>
      <c r="C52" s="52"/>
      <c r="D52" s="48"/>
      <c r="E52" s="48"/>
      <c r="F52" s="18"/>
      <c r="G52" s="18"/>
      <c r="H52" s="5"/>
    </row>
    <row r="53" spans="1:8" s="6" customFormat="1" ht="15.75">
      <c r="A53" s="52"/>
      <c r="B53" s="52"/>
      <c r="C53" s="52"/>
      <c r="D53" s="48"/>
      <c r="E53" s="48"/>
      <c r="F53" s="18"/>
      <c r="G53" s="18"/>
      <c r="H53" s="5"/>
    </row>
    <row r="54" spans="1:8" s="6" customFormat="1" ht="15.75">
      <c r="A54" s="52"/>
      <c r="B54" s="52"/>
      <c r="C54" s="52"/>
      <c r="D54" s="48"/>
      <c r="E54" s="48"/>
      <c r="F54" s="18"/>
      <c r="G54" s="18"/>
      <c r="H54" s="5"/>
    </row>
    <row r="55" spans="1:8" s="6" customFormat="1" ht="15.75">
      <c r="A55" s="52"/>
      <c r="B55" s="52"/>
      <c r="C55" s="52"/>
      <c r="D55" s="48"/>
      <c r="E55" s="48"/>
      <c r="F55" s="18"/>
      <c r="G55" s="18"/>
      <c r="H55" s="5"/>
    </row>
    <row r="56" spans="1:8" s="6" customFormat="1" ht="15.75">
      <c r="A56" s="52"/>
      <c r="B56" s="52"/>
      <c r="C56" s="52"/>
      <c r="D56" s="48"/>
      <c r="E56" s="48"/>
      <c r="F56" s="18"/>
      <c r="G56" s="18"/>
      <c r="H56" s="5"/>
    </row>
    <row r="57" spans="1:8" s="6" customFormat="1" ht="15.75">
      <c r="A57" s="52"/>
      <c r="B57" s="52"/>
      <c r="C57" s="52"/>
      <c r="D57" s="48"/>
      <c r="E57" s="48"/>
      <c r="F57" s="18"/>
      <c r="G57" s="18"/>
      <c r="H57" s="5"/>
    </row>
    <row r="58" spans="1:8" s="6" customFormat="1" ht="15.75">
      <c r="A58" s="52"/>
      <c r="B58" s="52"/>
      <c r="C58" s="52"/>
      <c r="D58" s="48"/>
      <c r="E58" s="48"/>
      <c r="F58" s="18"/>
      <c r="G58" s="18"/>
      <c r="H58" s="5"/>
    </row>
    <row r="59" spans="1:8" s="6" customFormat="1" ht="15.75">
      <c r="A59" s="52"/>
      <c r="B59" s="52"/>
      <c r="C59" s="52"/>
      <c r="D59" s="48"/>
      <c r="E59" s="48"/>
      <c r="F59" s="18"/>
      <c r="G59" s="18"/>
      <c r="H59" s="5"/>
    </row>
    <row r="60" spans="1:8" s="6" customFormat="1" ht="15.75">
      <c r="A60" s="52"/>
      <c r="B60" s="52"/>
      <c r="C60" s="52"/>
      <c r="D60" s="48"/>
      <c r="E60" s="48"/>
      <c r="F60" s="18"/>
      <c r="G60" s="18"/>
      <c r="H60" s="5"/>
    </row>
    <row r="61" spans="1:8" s="6" customFormat="1" ht="15.75">
      <c r="A61" s="52"/>
      <c r="B61" s="52"/>
      <c r="C61" s="52"/>
      <c r="D61" s="48"/>
      <c r="E61" s="48"/>
      <c r="F61" s="18"/>
      <c r="G61" s="18"/>
      <c r="H61" s="5"/>
    </row>
    <row r="62" spans="1:8" s="6" customFormat="1" ht="15.75">
      <c r="A62" s="52"/>
      <c r="B62" s="52"/>
      <c r="C62" s="52"/>
      <c r="D62" s="48"/>
      <c r="E62" s="48"/>
      <c r="F62" s="18"/>
      <c r="G62" s="18"/>
      <c r="H62" s="5"/>
    </row>
    <row r="63" spans="1:8" s="6" customFormat="1" ht="15.75">
      <c r="A63" s="52"/>
      <c r="B63" s="52"/>
      <c r="C63" s="52"/>
      <c r="D63" s="48"/>
      <c r="E63" s="48"/>
      <c r="F63" s="18"/>
      <c r="G63" s="18"/>
      <c r="H63" s="5"/>
    </row>
    <row r="64" spans="1:8" s="6" customFormat="1" ht="15.75">
      <c r="A64" s="52"/>
      <c r="B64" s="52"/>
      <c r="C64" s="52"/>
      <c r="D64" s="48"/>
      <c r="E64" s="48"/>
      <c r="F64" s="18"/>
      <c r="G64" s="18"/>
      <c r="H64" s="5"/>
    </row>
    <row r="65" spans="1:8" s="6" customFormat="1" ht="15.75">
      <c r="A65" s="52"/>
      <c r="B65" s="52"/>
      <c r="C65" s="52"/>
      <c r="D65" s="48"/>
      <c r="E65" s="48"/>
      <c r="F65" s="18"/>
      <c r="G65" s="18"/>
      <c r="H65" s="5"/>
    </row>
  </sheetData>
  <mergeCells count="4">
    <mergeCell ref="A6:A7"/>
    <mergeCell ref="F6:F7"/>
    <mergeCell ref="G6:G7"/>
    <mergeCell ref="H6:H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乙-3-07</dc:title>
  <dc:subject>乙-3-07</dc:subject>
  <dc:creator>行政院主計處</dc:creator>
  <cp:keywords/>
  <dc:description> </dc:description>
  <cp:lastModifiedBy>Administrator</cp:lastModifiedBy>
  <cp:lastPrinted>2004-07-13T10:27:21Z</cp:lastPrinted>
  <dcterms:created xsi:type="dcterms:W3CDTF">2004-07-13T10:25:24Z</dcterms:created>
  <dcterms:modified xsi:type="dcterms:W3CDTF">2008-11-14T05:44:51Z</dcterms:modified>
  <cp:category>I14</cp:category>
  <cp:version/>
  <cp:contentType/>
  <cp:contentStatus/>
</cp:coreProperties>
</file>