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470" activeTab="0"/>
  </bookViews>
  <sheets>
    <sheet name="員工人數表" sheetId="1" r:id="rId1"/>
  </sheets>
  <definedNames>
    <definedName name="_xlnm.Print_Titles" localSheetId="0">'員工人數表'!$1:$7</definedName>
  </definedNames>
  <calcPr fullCalcOnLoad="1"/>
</workbook>
</file>

<file path=xl/sharedStrings.xml><?xml version="1.0" encoding="utf-8"?>
<sst xmlns="http://schemas.openxmlformats.org/spreadsheetml/2006/main" count="52" uniqueCount="43">
  <si>
    <t>單位:人</t>
  </si>
  <si>
    <t>預    算    數</t>
  </si>
  <si>
    <t>基金名稱</t>
  </si>
  <si>
    <t>彙總表</t>
  </si>
  <si>
    <t>員工人數</t>
  </si>
  <si>
    <t>───────</t>
  </si>
  <si>
    <t>──────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</si>
  <si>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</si>
  <si>
    <r>
      <t>九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二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</si>
  <si>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</si>
  <si>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職員</t>
  </si>
  <si>
    <t>警員</t>
  </si>
  <si>
    <t>技工
(駕駛)</t>
  </si>
  <si>
    <t>工友</t>
  </si>
  <si>
    <t>聘用</t>
  </si>
  <si>
    <t>約僱</t>
  </si>
  <si>
    <t>合計</t>
  </si>
  <si>
    <t>兼任人員</t>
  </si>
  <si>
    <t>決    算    數</t>
  </si>
  <si>
    <t>債務基金：</t>
  </si>
  <si>
    <t>特別收入基金：</t>
  </si>
  <si>
    <t>資本計畫基金：</t>
  </si>
  <si>
    <t>　行政院國家科學技術發展基金</t>
  </si>
  <si>
    <t>　九二一震災社區重建更新基金</t>
  </si>
  <si>
    <t>　離島建設基金</t>
  </si>
  <si>
    <t>　醫療服務業開發基金</t>
  </si>
  <si>
    <t>　行政院公營事業民營化基金</t>
  </si>
  <si>
    <t>　社會福利基金</t>
  </si>
  <si>
    <t>　行政院金融重建基金</t>
  </si>
  <si>
    <t>　學產基金</t>
  </si>
  <si>
    <t>　經濟特別收入基金</t>
  </si>
  <si>
    <t>　核能發電後端營運基金</t>
  </si>
  <si>
    <t>　航港建設基金</t>
  </si>
  <si>
    <t>　農業特別收入基金</t>
  </si>
  <si>
    <t>　就業安定基金</t>
  </si>
  <si>
    <t>　健康照護基金</t>
  </si>
  <si>
    <t>　環境保護基金</t>
  </si>
  <si>
    <t>　文化建設基金</t>
  </si>
  <si>
    <t>　中華發展基金</t>
  </si>
  <si>
    <t>　有線廣播電視事業發展基金</t>
  </si>
  <si>
    <t>　國軍老舊營舍改建基金</t>
  </si>
  <si>
    <r>
      <t>合　　</t>
    </r>
    <r>
      <rPr>
        <b/>
        <sz val="12"/>
        <rFont val="Times New Roman"/>
        <family val="1"/>
      </rPr>
      <t xml:space="preserve">                             </t>
    </r>
    <r>
      <rPr>
        <b/>
        <sz val="12"/>
        <rFont val="新細明體"/>
        <family val="1"/>
      </rPr>
      <t>　計</t>
    </r>
  </si>
  <si>
    <t>　中央政府債務基金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</si>
</sst>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 "/>
    <numFmt numFmtId="178" formatCode="_(* #,##0.00_);_(&quot;–&quot;* #,##0.00_);_(* &quot;…&quot;_);_(@_)"/>
    <numFmt numFmtId="179" formatCode="_(* #,##0._);_(&quot;–&quot;* #,##0._);_(* &quot;…&quot;_);_(@_)"/>
    <numFmt numFmtId="180" formatCode="_(* #,##0\);_(&quot;–&quot;* #,##0\);_(* &quot;…&quot;_);_(@_)"/>
    <numFmt numFmtId="181" formatCode="_(* #,##0;_(&quot;–&quot;* #,##0;_(* &quot;…&quot;_);_(@_)"/>
    <numFmt numFmtId="182" formatCode="0_ "/>
    <numFmt numFmtId="183" formatCode="_(* #,##0_);_(&quot;–&quot;* #,##0_);_(* &quot;…&quot;_);_(@_)"/>
    <numFmt numFmtId="184" formatCode="_(&quot; +&quot;* #,##0.00_);_(&quot;－&quot;* #,##0.00_);_(* &quot;…&quot;_);_(@_)"/>
    <numFmt numFmtId="185" formatCode="_(&quot; +&quot;* #,##0_);_(&quot;－&quot;* #,##0_);_(* &quot;…&quot;_);_(@_)"/>
    <numFmt numFmtId="186" formatCode="0_);[Red]\(0\)"/>
  </numFmts>
  <fonts count="18">
    <font>
      <sz val="12"/>
      <name val="新細明體"/>
      <family val="1"/>
    </font>
    <font>
      <b/>
      <sz val="14"/>
      <color indexed="12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b/>
      <sz val="20"/>
      <name val="華康粗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0"/>
      <name val="華康特粗明體"/>
      <family val="3"/>
    </font>
    <font>
      <sz val="10"/>
      <name val="華康特粗明體"/>
      <family val="3"/>
    </font>
    <font>
      <b/>
      <sz val="12"/>
      <name val="華康中明體"/>
      <family val="3"/>
    </font>
    <font>
      <b/>
      <sz val="12"/>
      <name val="新細明體"/>
      <family val="1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3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1" fontId="5" fillId="0" borderId="0" xfId="16" applyFont="1" applyAlignment="1" applyProtection="1">
      <alignment horizontal="center" vertical="top"/>
      <protection locked="0"/>
    </xf>
    <xf numFmtId="41" fontId="5" fillId="0" borderId="0" xfId="16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1" xfId="0" applyFont="1" applyBorder="1" applyAlignment="1" applyProtection="1">
      <alignment horizontal="centerContinuous" vertical="center"/>
      <protection locked="0"/>
    </xf>
    <xf numFmtId="0" fontId="13" fillId="0" borderId="2" xfId="0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1" xfId="0" applyFont="1" applyBorder="1" applyAlignment="1" applyProtection="1">
      <alignment horizontal="centerContinuous" vertical="center"/>
      <protection locked="0"/>
    </xf>
    <xf numFmtId="0" fontId="11" fillId="0" borderId="2" xfId="0" applyFont="1" applyBorder="1" applyAlignment="1" applyProtection="1">
      <alignment horizontal="centerContinuous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1" fontId="11" fillId="0" borderId="5" xfId="0" applyNumberFormat="1" applyFont="1" applyBorder="1" applyAlignment="1" applyProtection="1">
      <alignment horizontal="center"/>
      <protection locked="0"/>
    </xf>
    <xf numFmtId="183" fontId="3" fillId="0" borderId="6" xfId="0" applyNumberFormat="1" applyFont="1" applyBorder="1" applyAlignment="1" applyProtection="1">
      <alignment/>
      <protection/>
    </xf>
    <xf numFmtId="183" fontId="3" fillId="0" borderId="7" xfId="0" applyNumberFormat="1" applyFont="1" applyBorder="1" applyAlignment="1" applyProtection="1">
      <alignment/>
      <protection/>
    </xf>
    <xf numFmtId="183" fontId="3" fillId="0" borderId="8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41" fontId="5" fillId="0" borderId="0" xfId="16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41" fontId="5" fillId="0" borderId="0" xfId="16" applyFont="1" applyBorder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wrapText="1"/>
      <protection locked="0"/>
    </xf>
    <xf numFmtId="183" fontId="17" fillId="0" borderId="9" xfId="0" applyNumberFormat="1" applyFont="1" applyBorder="1" applyAlignment="1" applyProtection="1">
      <alignment/>
      <protection locked="0"/>
    </xf>
    <xf numFmtId="183" fontId="17" fillId="0" borderId="10" xfId="0" applyNumberFormat="1" applyFont="1" applyBorder="1" applyAlignment="1" applyProtection="1">
      <alignment/>
      <protection locked="0"/>
    </xf>
    <xf numFmtId="183" fontId="17" fillId="0" borderId="11" xfId="0" applyNumberFormat="1" applyFont="1" applyBorder="1" applyAlignment="1" applyProtection="1">
      <alignment/>
      <protection/>
    </xf>
    <xf numFmtId="183" fontId="17" fillId="0" borderId="9" xfId="0" applyNumberFormat="1" applyFont="1" applyBorder="1" applyAlignment="1" applyProtection="1">
      <alignment/>
      <protection/>
    </xf>
    <xf numFmtId="183" fontId="17" fillId="0" borderId="11" xfId="0" applyNumberFormat="1" applyFont="1" applyBorder="1" applyAlignment="1" applyProtection="1">
      <alignment/>
      <protection locked="0"/>
    </xf>
    <xf numFmtId="183" fontId="3" fillId="0" borderId="9" xfId="0" applyNumberFormat="1" applyFont="1" applyBorder="1" applyAlignment="1" applyProtection="1">
      <alignment vertical="center"/>
      <protection locked="0"/>
    </xf>
    <xf numFmtId="183" fontId="3" fillId="0" borderId="11" xfId="0" applyNumberFormat="1" applyFont="1" applyBorder="1" applyAlignment="1" applyProtection="1">
      <alignment vertical="center"/>
      <protection locked="0"/>
    </xf>
    <xf numFmtId="183" fontId="3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36.125" style="4" customWidth="1"/>
    <col min="2" max="2" width="9.375" style="4" customWidth="1"/>
    <col min="3" max="3" width="9.50390625" style="4" customWidth="1"/>
    <col min="4" max="4" width="9.375" style="4" customWidth="1"/>
    <col min="5" max="5" width="9.25390625" style="4" customWidth="1"/>
    <col min="6" max="6" width="8.25390625" style="4" bestFit="1" customWidth="1"/>
    <col min="7" max="7" width="7.00390625" style="4" customWidth="1"/>
    <col min="8" max="8" width="9.375" style="32" customWidth="1"/>
    <col min="9" max="11" width="12.625" style="4" customWidth="1"/>
    <col min="12" max="12" width="8.75390625" style="4" customWidth="1"/>
    <col min="13" max="14" width="9.50390625" style="4" customWidth="1"/>
    <col min="15" max="15" width="10.00390625" style="4" customWidth="1"/>
    <col min="16" max="16" width="10.25390625" style="4" customWidth="1"/>
    <col min="17" max="17" width="12.625" style="32" customWidth="1"/>
    <col min="18" max="16384" width="8.875" style="4" customWidth="1"/>
  </cols>
  <sheetData>
    <row r="1" spans="1:17" ht="27.75">
      <c r="A1" s="1"/>
      <c r="B1" s="2"/>
      <c r="C1" s="2"/>
      <c r="D1" s="2"/>
      <c r="E1" s="2"/>
      <c r="F1" s="2"/>
      <c r="G1" s="2"/>
      <c r="H1" s="33" t="s">
        <v>4</v>
      </c>
      <c r="I1" s="3" t="s">
        <v>3</v>
      </c>
      <c r="J1" s="2"/>
      <c r="K1" s="2"/>
      <c r="L1" s="2"/>
      <c r="M1" s="2"/>
      <c r="N1" s="2"/>
      <c r="O1" s="2"/>
      <c r="P1" s="2"/>
      <c r="Q1" s="30"/>
    </row>
    <row r="2" spans="1:17" s="7" customFormat="1" ht="19.5">
      <c r="A2" s="4"/>
      <c r="B2" s="5"/>
      <c r="C2" s="5"/>
      <c r="D2" s="5"/>
      <c r="E2" s="5"/>
      <c r="F2" s="5"/>
      <c r="G2" s="5"/>
      <c r="H2" s="34" t="s">
        <v>5</v>
      </c>
      <c r="I2" s="6" t="s">
        <v>6</v>
      </c>
      <c r="J2" s="5"/>
      <c r="K2" s="5"/>
      <c r="L2" s="5"/>
      <c r="M2" s="5"/>
      <c r="N2" s="5"/>
      <c r="O2" s="5"/>
      <c r="P2" s="5"/>
      <c r="Q2" s="31"/>
    </row>
    <row r="3" spans="1:17" s="10" customFormat="1" ht="19.5">
      <c r="A3" s="7"/>
      <c r="B3" s="8"/>
      <c r="C3" s="8"/>
      <c r="D3" s="8"/>
      <c r="E3" s="8"/>
      <c r="F3" s="8"/>
      <c r="G3" s="8"/>
      <c r="H3" s="9" t="s">
        <v>7</v>
      </c>
      <c r="I3" s="46" t="s">
        <v>8</v>
      </c>
      <c r="J3" s="46"/>
      <c r="K3" s="46"/>
      <c r="L3" s="8"/>
      <c r="M3" s="8"/>
      <c r="N3" s="8"/>
      <c r="O3" s="8"/>
      <c r="P3" s="8"/>
      <c r="Q3" s="8"/>
    </row>
    <row r="4" spans="1:17" s="14" customFormat="1" ht="16.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3"/>
      <c r="O4" s="13"/>
      <c r="P4" s="13"/>
      <c r="Q4" s="13" t="s">
        <v>0</v>
      </c>
    </row>
    <row r="5" spans="1:17" s="18" customFormat="1" ht="19.5" customHeight="1">
      <c r="A5" s="47" t="s">
        <v>2</v>
      </c>
      <c r="B5" s="15" t="s">
        <v>1</v>
      </c>
      <c r="C5" s="16"/>
      <c r="D5" s="16"/>
      <c r="E5" s="16"/>
      <c r="F5" s="16"/>
      <c r="G5" s="16"/>
      <c r="H5" s="16"/>
      <c r="I5" s="17"/>
      <c r="J5" s="15" t="s">
        <v>18</v>
      </c>
      <c r="K5" s="16"/>
      <c r="L5" s="16"/>
      <c r="M5" s="16"/>
      <c r="N5" s="16"/>
      <c r="O5" s="16"/>
      <c r="P5" s="16"/>
      <c r="Q5" s="16"/>
    </row>
    <row r="6" spans="1:17" s="18" customFormat="1" ht="19.5" customHeight="1">
      <c r="A6" s="48"/>
      <c r="B6" s="19" t="s">
        <v>9</v>
      </c>
      <c r="C6" s="20"/>
      <c r="D6" s="20"/>
      <c r="E6" s="20"/>
      <c r="F6" s="16"/>
      <c r="G6" s="16"/>
      <c r="H6" s="16"/>
      <c r="I6" s="50" t="s">
        <v>17</v>
      </c>
      <c r="J6" s="19" t="s">
        <v>9</v>
      </c>
      <c r="K6" s="20"/>
      <c r="L6" s="20"/>
      <c r="M6" s="20"/>
      <c r="N6" s="16"/>
      <c r="O6" s="16"/>
      <c r="P6" s="16"/>
      <c r="Q6" s="52" t="s">
        <v>17</v>
      </c>
    </row>
    <row r="7" spans="1:17" s="18" customFormat="1" ht="38.25" customHeight="1">
      <c r="A7" s="49"/>
      <c r="B7" s="21" t="s">
        <v>10</v>
      </c>
      <c r="C7" s="21" t="s">
        <v>11</v>
      </c>
      <c r="D7" s="21" t="s">
        <v>12</v>
      </c>
      <c r="E7" s="21" t="s">
        <v>13</v>
      </c>
      <c r="F7" s="21" t="s">
        <v>14</v>
      </c>
      <c r="G7" s="21" t="s">
        <v>15</v>
      </c>
      <c r="H7" s="22" t="s">
        <v>16</v>
      </c>
      <c r="I7" s="51"/>
      <c r="J7" s="21" t="s">
        <v>10</v>
      </c>
      <c r="K7" s="21" t="s">
        <v>11</v>
      </c>
      <c r="L7" s="21" t="s">
        <v>12</v>
      </c>
      <c r="M7" s="21" t="s">
        <v>13</v>
      </c>
      <c r="N7" s="21" t="s">
        <v>14</v>
      </c>
      <c r="O7" s="21" t="s">
        <v>15</v>
      </c>
      <c r="P7" s="22" t="s">
        <v>16</v>
      </c>
      <c r="Q7" s="53"/>
    </row>
    <row r="8" spans="1:17" s="44" customFormat="1" ht="38.25" customHeight="1">
      <c r="A8" s="23" t="s">
        <v>19</v>
      </c>
      <c r="B8" s="41">
        <f>B9</f>
        <v>0</v>
      </c>
      <c r="C8" s="41">
        <f aca="true" t="shared" si="0" ref="C8:I8">C9</f>
        <v>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42">
        <f t="shared" si="0"/>
        <v>0</v>
      </c>
      <c r="I8" s="43">
        <f t="shared" si="0"/>
        <v>9</v>
      </c>
      <c r="J8" s="41">
        <f aca="true" t="shared" si="1" ref="J8:Q8">J9</f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2">
        <f t="shared" si="1"/>
        <v>9</v>
      </c>
    </row>
    <row r="9" spans="1:17" s="28" customFormat="1" ht="27.75" customHeight="1">
      <c r="A9" s="35" t="s">
        <v>42</v>
      </c>
      <c r="B9" s="36">
        <v>0</v>
      </c>
      <c r="C9" s="36">
        <v>0</v>
      </c>
      <c r="D9" s="36">
        <v>0</v>
      </c>
      <c r="E9" s="37">
        <v>0</v>
      </c>
      <c r="F9" s="37">
        <v>0</v>
      </c>
      <c r="G9" s="37">
        <v>0</v>
      </c>
      <c r="H9" s="38">
        <f>SUM(B9:G9)</f>
        <v>0</v>
      </c>
      <c r="I9" s="37">
        <v>9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9">
        <f>SUM(J9:O9)</f>
        <v>0</v>
      </c>
      <c r="Q9" s="40">
        <v>9</v>
      </c>
    </row>
    <row r="10" spans="1:17" s="45" customFormat="1" ht="27.75" customHeight="1">
      <c r="A10" s="23" t="s">
        <v>20</v>
      </c>
      <c r="B10" s="41">
        <f>SUM(B11:B28)</f>
        <v>8</v>
      </c>
      <c r="C10" s="41">
        <f aca="true" t="shared" si="2" ref="C10:Q10">SUM(C11:C28)</f>
        <v>0</v>
      </c>
      <c r="D10" s="41">
        <f t="shared" si="2"/>
        <v>2</v>
      </c>
      <c r="E10" s="41">
        <f t="shared" si="2"/>
        <v>12</v>
      </c>
      <c r="F10" s="41">
        <f t="shared" si="2"/>
        <v>179</v>
      </c>
      <c r="G10" s="41">
        <f t="shared" si="2"/>
        <v>59</v>
      </c>
      <c r="H10" s="42">
        <f t="shared" si="2"/>
        <v>260</v>
      </c>
      <c r="I10" s="43">
        <f t="shared" si="2"/>
        <v>1009</v>
      </c>
      <c r="J10" s="41">
        <f t="shared" si="2"/>
        <v>7</v>
      </c>
      <c r="K10" s="41">
        <f t="shared" si="2"/>
        <v>0</v>
      </c>
      <c r="L10" s="41">
        <f t="shared" si="2"/>
        <v>2</v>
      </c>
      <c r="M10" s="41">
        <f t="shared" si="2"/>
        <v>9</v>
      </c>
      <c r="N10" s="41">
        <f t="shared" si="2"/>
        <v>181</v>
      </c>
      <c r="O10" s="41">
        <f t="shared" si="2"/>
        <v>50</v>
      </c>
      <c r="P10" s="41">
        <f t="shared" si="2"/>
        <v>249</v>
      </c>
      <c r="Q10" s="42">
        <f t="shared" si="2"/>
        <v>724</v>
      </c>
    </row>
    <row r="11" spans="1:17" s="28" customFormat="1" ht="27.75" customHeight="1">
      <c r="A11" s="35" t="s">
        <v>22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8">
        <f aca="true" t="shared" si="3" ref="H11:H30">SUM(B11:G11)</f>
        <v>0</v>
      </c>
      <c r="I11" s="37">
        <v>31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9">
        <f aca="true" t="shared" si="4" ref="P11:P30">SUM(J11:O11)</f>
        <v>0</v>
      </c>
      <c r="Q11" s="40">
        <v>19</v>
      </c>
    </row>
    <row r="12" spans="1:17" s="28" customFormat="1" ht="27.75" customHeight="1">
      <c r="A12" s="35" t="s">
        <v>23</v>
      </c>
      <c r="B12" s="36">
        <v>0</v>
      </c>
      <c r="C12" s="36">
        <v>0</v>
      </c>
      <c r="D12" s="36">
        <v>0</v>
      </c>
      <c r="E12" s="36">
        <v>0</v>
      </c>
      <c r="F12" s="37">
        <v>18</v>
      </c>
      <c r="G12" s="37">
        <v>16</v>
      </c>
      <c r="H12" s="38">
        <f t="shared" si="3"/>
        <v>34</v>
      </c>
      <c r="I12" s="37">
        <v>301</v>
      </c>
      <c r="J12" s="36">
        <v>0</v>
      </c>
      <c r="K12" s="36">
        <v>0</v>
      </c>
      <c r="L12" s="36">
        <v>0</v>
      </c>
      <c r="M12" s="36">
        <v>0</v>
      </c>
      <c r="N12" s="37">
        <v>25</v>
      </c>
      <c r="O12" s="37">
        <v>16</v>
      </c>
      <c r="P12" s="39">
        <f t="shared" si="4"/>
        <v>41</v>
      </c>
      <c r="Q12" s="40">
        <v>192</v>
      </c>
    </row>
    <row r="13" spans="1:17" s="28" customFormat="1" ht="27.75" customHeight="1">
      <c r="A13" s="35" t="s">
        <v>24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8">
        <f t="shared" si="3"/>
        <v>0</v>
      </c>
      <c r="I13" s="37">
        <v>87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9">
        <f t="shared" si="4"/>
        <v>0</v>
      </c>
      <c r="Q13" s="40">
        <v>83</v>
      </c>
    </row>
    <row r="14" spans="1:17" s="28" customFormat="1" ht="27.75" customHeight="1">
      <c r="A14" s="35" t="s">
        <v>25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8">
        <f t="shared" si="3"/>
        <v>0</v>
      </c>
      <c r="I14" s="37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9">
        <f t="shared" si="4"/>
        <v>0</v>
      </c>
      <c r="Q14" s="40">
        <v>0</v>
      </c>
    </row>
    <row r="15" spans="1:17" s="28" customFormat="1" ht="27.75" customHeight="1">
      <c r="A15" s="35" t="s">
        <v>26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8">
        <f t="shared" si="3"/>
        <v>0</v>
      </c>
      <c r="I15" s="37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9">
        <f t="shared" si="4"/>
        <v>0</v>
      </c>
      <c r="Q15" s="40">
        <v>0</v>
      </c>
    </row>
    <row r="16" spans="1:17" s="28" customFormat="1" ht="27.75" customHeight="1">
      <c r="A16" s="35" t="s">
        <v>27</v>
      </c>
      <c r="B16" s="36">
        <v>0</v>
      </c>
      <c r="C16" s="36">
        <v>0</v>
      </c>
      <c r="D16" s="36">
        <v>0</v>
      </c>
      <c r="E16" s="36">
        <v>0</v>
      </c>
      <c r="F16" s="37">
        <v>7</v>
      </c>
      <c r="G16" s="37">
        <v>10</v>
      </c>
      <c r="H16" s="38">
        <f t="shared" si="3"/>
        <v>17</v>
      </c>
      <c r="I16" s="37">
        <v>0</v>
      </c>
      <c r="J16" s="36">
        <v>0</v>
      </c>
      <c r="K16" s="36">
        <v>0</v>
      </c>
      <c r="L16" s="36">
        <v>0</v>
      </c>
      <c r="M16" s="36">
        <v>0</v>
      </c>
      <c r="N16" s="37">
        <v>7</v>
      </c>
      <c r="O16" s="37">
        <v>7</v>
      </c>
      <c r="P16" s="39">
        <f t="shared" si="4"/>
        <v>14</v>
      </c>
      <c r="Q16" s="40">
        <v>0</v>
      </c>
    </row>
    <row r="17" spans="1:17" s="28" customFormat="1" ht="27.75" customHeight="1">
      <c r="A17" s="35" t="s">
        <v>28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8">
        <f t="shared" si="3"/>
        <v>0</v>
      </c>
      <c r="I17" s="37">
        <v>179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9">
        <f t="shared" si="4"/>
        <v>0</v>
      </c>
      <c r="Q17" s="40">
        <v>64</v>
      </c>
    </row>
    <row r="18" spans="1:17" s="28" customFormat="1" ht="27.75" customHeight="1">
      <c r="A18" s="35" t="s">
        <v>29</v>
      </c>
      <c r="B18" s="36">
        <v>0</v>
      </c>
      <c r="C18" s="36">
        <v>0</v>
      </c>
      <c r="D18" s="36">
        <v>0</v>
      </c>
      <c r="E18" s="37">
        <v>1</v>
      </c>
      <c r="F18" s="36">
        <v>0</v>
      </c>
      <c r="G18" s="36">
        <v>0</v>
      </c>
      <c r="H18" s="38">
        <f t="shared" si="3"/>
        <v>1</v>
      </c>
      <c r="I18" s="37">
        <v>27</v>
      </c>
      <c r="J18" s="36">
        <v>0</v>
      </c>
      <c r="K18" s="36">
        <v>0</v>
      </c>
      <c r="L18" s="36">
        <v>0</v>
      </c>
      <c r="M18" s="37">
        <v>1</v>
      </c>
      <c r="N18" s="36">
        <v>0</v>
      </c>
      <c r="O18" s="36">
        <v>0</v>
      </c>
      <c r="P18" s="39">
        <f t="shared" si="4"/>
        <v>1</v>
      </c>
      <c r="Q18" s="40">
        <v>27</v>
      </c>
    </row>
    <row r="19" spans="1:17" s="28" customFormat="1" ht="27.75" customHeight="1">
      <c r="A19" s="35" t="s">
        <v>30</v>
      </c>
      <c r="B19" s="36">
        <v>0</v>
      </c>
      <c r="C19" s="36">
        <v>0</v>
      </c>
      <c r="D19" s="36">
        <v>0</v>
      </c>
      <c r="E19" s="37">
        <v>6</v>
      </c>
      <c r="F19" s="37">
        <v>32</v>
      </c>
      <c r="G19" s="37">
        <v>22</v>
      </c>
      <c r="H19" s="38">
        <f t="shared" si="3"/>
        <v>60</v>
      </c>
      <c r="I19" s="37">
        <v>102</v>
      </c>
      <c r="J19" s="36">
        <v>0</v>
      </c>
      <c r="K19" s="36">
        <v>0</v>
      </c>
      <c r="L19" s="36">
        <v>0</v>
      </c>
      <c r="M19" s="37">
        <v>6</v>
      </c>
      <c r="N19" s="37">
        <v>30</v>
      </c>
      <c r="O19" s="37">
        <v>18</v>
      </c>
      <c r="P19" s="39">
        <f t="shared" si="4"/>
        <v>54</v>
      </c>
      <c r="Q19" s="40">
        <v>69</v>
      </c>
    </row>
    <row r="20" spans="1:17" s="28" customFormat="1" ht="27.75" customHeight="1">
      <c r="A20" s="35" t="s">
        <v>31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8">
        <f t="shared" si="3"/>
        <v>0</v>
      </c>
      <c r="I20" s="37">
        <v>44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9">
        <f t="shared" si="4"/>
        <v>0</v>
      </c>
      <c r="Q20" s="40">
        <v>35</v>
      </c>
    </row>
    <row r="21" spans="1:17" s="28" customFormat="1" ht="27.75" customHeight="1">
      <c r="A21" s="35" t="s">
        <v>32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8">
        <f t="shared" si="3"/>
        <v>0</v>
      </c>
      <c r="I21" s="37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9">
        <f t="shared" si="4"/>
        <v>0</v>
      </c>
      <c r="Q21" s="40">
        <v>0</v>
      </c>
    </row>
    <row r="22" spans="1:17" s="28" customFormat="1" ht="27.75" customHeight="1">
      <c r="A22" s="35" t="s">
        <v>33</v>
      </c>
      <c r="B22" s="36">
        <v>8</v>
      </c>
      <c r="C22" s="36">
        <v>0</v>
      </c>
      <c r="D22" s="37">
        <v>2</v>
      </c>
      <c r="E22" s="37">
        <v>5</v>
      </c>
      <c r="F22" s="37">
        <v>6</v>
      </c>
      <c r="G22" s="36">
        <v>0</v>
      </c>
      <c r="H22" s="38">
        <f t="shared" si="3"/>
        <v>21</v>
      </c>
      <c r="I22" s="37">
        <v>32</v>
      </c>
      <c r="J22" s="37">
        <v>7</v>
      </c>
      <c r="K22" s="36">
        <v>0</v>
      </c>
      <c r="L22" s="37">
        <v>2</v>
      </c>
      <c r="M22" s="37">
        <v>2</v>
      </c>
      <c r="N22" s="37">
        <v>6</v>
      </c>
      <c r="O22" s="36">
        <v>0</v>
      </c>
      <c r="P22" s="39">
        <f t="shared" si="4"/>
        <v>17</v>
      </c>
      <c r="Q22" s="40">
        <v>28</v>
      </c>
    </row>
    <row r="23" spans="1:17" s="28" customFormat="1" ht="27.75" customHeight="1">
      <c r="A23" s="35" t="s">
        <v>34</v>
      </c>
      <c r="B23" s="36">
        <v>0</v>
      </c>
      <c r="C23" s="36">
        <v>0</v>
      </c>
      <c r="D23" s="36">
        <v>0</v>
      </c>
      <c r="E23" s="36">
        <v>0</v>
      </c>
      <c r="F23" s="37">
        <v>26</v>
      </c>
      <c r="G23" s="37">
        <v>9</v>
      </c>
      <c r="H23" s="38">
        <f t="shared" si="3"/>
        <v>35</v>
      </c>
      <c r="I23" s="37">
        <v>40</v>
      </c>
      <c r="J23" s="36">
        <v>0</v>
      </c>
      <c r="K23" s="36">
        <v>0</v>
      </c>
      <c r="L23" s="36">
        <v>0</v>
      </c>
      <c r="M23" s="36">
        <v>0</v>
      </c>
      <c r="N23" s="37">
        <v>25</v>
      </c>
      <c r="O23" s="37">
        <v>8</v>
      </c>
      <c r="P23" s="39">
        <f t="shared" si="4"/>
        <v>33</v>
      </c>
      <c r="Q23" s="40">
        <v>43</v>
      </c>
    </row>
    <row r="24" spans="1:17" s="28" customFormat="1" ht="27.75" customHeight="1">
      <c r="A24" s="35" t="s">
        <v>35</v>
      </c>
      <c r="B24" s="36">
        <v>0</v>
      </c>
      <c r="C24" s="36">
        <v>0</v>
      </c>
      <c r="D24" s="36">
        <v>0</v>
      </c>
      <c r="E24" s="36">
        <v>0</v>
      </c>
      <c r="F24" s="37">
        <v>1</v>
      </c>
      <c r="G24" s="36">
        <v>0</v>
      </c>
      <c r="H24" s="38">
        <f t="shared" si="3"/>
        <v>1</v>
      </c>
      <c r="I24" s="37">
        <v>36</v>
      </c>
      <c r="J24" s="36">
        <v>0</v>
      </c>
      <c r="K24" s="36">
        <v>0</v>
      </c>
      <c r="L24" s="36">
        <v>0</v>
      </c>
      <c r="M24" s="36">
        <v>0</v>
      </c>
      <c r="N24" s="37">
        <v>1</v>
      </c>
      <c r="O24" s="36">
        <v>0</v>
      </c>
      <c r="P24" s="39">
        <f t="shared" si="4"/>
        <v>1</v>
      </c>
      <c r="Q24" s="40">
        <v>34</v>
      </c>
    </row>
    <row r="25" spans="1:17" s="28" customFormat="1" ht="27.75" customHeight="1">
      <c r="A25" s="35" t="s">
        <v>36</v>
      </c>
      <c r="B25" s="36">
        <v>0</v>
      </c>
      <c r="C25" s="36">
        <v>0</v>
      </c>
      <c r="D25" s="36">
        <v>0</v>
      </c>
      <c r="E25" s="36">
        <v>0</v>
      </c>
      <c r="F25" s="37">
        <v>84</v>
      </c>
      <c r="G25" s="36">
        <v>0</v>
      </c>
      <c r="H25" s="38">
        <f t="shared" si="3"/>
        <v>84</v>
      </c>
      <c r="I25" s="37">
        <v>78</v>
      </c>
      <c r="J25" s="36">
        <v>0</v>
      </c>
      <c r="K25" s="36">
        <v>0</v>
      </c>
      <c r="L25" s="36">
        <v>0</v>
      </c>
      <c r="M25" s="36">
        <v>0</v>
      </c>
      <c r="N25" s="37">
        <v>82</v>
      </c>
      <c r="O25" s="36">
        <v>0</v>
      </c>
      <c r="P25" s="39">
        <f t="shared" si="4"/>
        <v>82</v>
      </c>
      <c r="Q25" s="40">
        <v>78</v>
      </c>
    </row>
    <row r="26" spans="1:17" s="28" customFormat="1" ht="27.75" customHeight="1">
      <c r="A26" s="35" t="s">
        <v>37</v>
      </c>
      <c r="B26" s="36">
        <v>0</v>
      </c>
      <c r="C26" s="36">
        <v>0</v>
      </c>
      <c r="D26" s="36">
        <v>0</v>
      </c>
      <c r="E26" s="36">
        <v>0</v>
      </c>
      <c r="F26" s="37">
        <v>5</v>
      </c>
      <c r="G26" s="37">
        <v>2</v>
      </c>
      <c r="H26" s="38">
        <f t="shared" si="3"/>
        <v>7</v>
      </c>
      <c r="I26" s="37">
        <v>24</v>
      </c>
      <c r="J26" s="36">
        <v>0</v>
      </c>
      <c r="K26" s="36">
        <v>0</v>
      </c>
      <c r="L26" s="36">
        <v>0</v>
      </c>
      <c r="M26" s="36">
        <v>0</v>
      </c>
      <c r="N26" s="37">
        <v>5</v>
      </c>
      <c r="O26" s="37">
        <v>1</v>
      </c>
      <c r="P26" s="39">
        <f t="shared" si="4"/>
        <v>6</v>
      </c>
      <c r="Q26" s="40">
        <v>24</v>
      </c>
    </row>
    <row r="27" spans="1:17" s="28" customFormat="1" ht="27.75" customHeight="1">
      <c r="A27" s="35" t="s">
        <v>38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8">
        <f t="shared" si="3"/>
        <v>0</v>
      </c>
      <c r="I27" s="37">
        <v>21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9">
        <f t="shared" si="4"/>
        <v>0</v>
      </c>
      <c r="Q27" s="40">
        <v>21</v>
      </c>
    </row>
    <row r="28" spans="1:17" s="28" customFormat="1" ht="27.75" customHeight="1">
      <c r="A28" s="35" t="s">
        <v>39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8">
        <f t="shared" si="3"/>
        <v>0</v>
      </c>
      <c r="I28" s="37">
        <v>7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9">
        <f t="shared" si="4"/>
        <v>0</v>
      </c>
      <c r="Q28" s="40">
        <v>7</v>
      </c>
    </row>
    <row r="29" spans="1:17" s="45" customFormat="1" ht="27.75" customHeight="1">
      <c r="A29" s="23" t="s">
        <v>21</v>
      </c>
      <c r="B29" s="41">
        <f>B30</f>
        <v>0</v>
      </c>
      <c r="C29" s="41">
        <f aca="true" t="shared" si="5" ref="C29:Q29">C30</f>
        <v>0</v>
      </c>
      <c r="D29" s="41">
        <f t="shared" si="5"/>
        <v>0</v>
      </c>
      <c r="E29" s="41">
        <f t="shared" si="5"/>
        <v>0</v>
      </c>
      <c r="F29" s="41">
        <f t="shared" si="5"/>
        <v>0</v>
      </c>
      <c r="G29" s="41">
        <f t="shared" si="5"/>
        <v>0</v>
      </c>
      <c r="H29" s="42">
        <f t="shared" si="5"/>
        <v>0</v>
      </c>
      <c r="I29" s="43">
        <f t="shared" si="5"/>
        <v>16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  <c r="O29" s="41">
        <f t="shared" si="5"/>
        <v>0</v>
      </c>
      <c r="P29" s="41">
        <f t="shared" si="5"/>
        <v>0</v>
      </c>
      <c r="Q29" s="42">
        <f t="shared" si="5"/>
        <v>16</v>
      </c>
    </row>
    <row r="30" spans="1:17" s="28" customFormat="1" ht="27.75" customHeight="1">
      <c r="A30" s="35" t="s">
        <v>40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8">
        <f t="shared" si="3"/>
        <v>0</v>
      </c>
      <c r="I30" s="37">
        <v>16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9">
        <f t="shared" si="4"/>
        <v>0</v>
      </c>
      <c r="Q30" s="40">
        <v>16</v>
      </c>
    </row>
    <row r="31" spans="1:17" s="29" customFormat="1" ht="39" customHeight="1">
      <c r="A31" s="24" t="s">
        <v>41</v>
      </c>
      <c r="B31" s="25">
        <f>B29+B10+B8</f>
        <v>8</v>
      </c>
      <c r="C31" s="25">
        <f aca="true" t="shared" si="6" ref="C31:Q31">C29+C10+C8</f>
        <v>0</v>
      </c>
      <c r="D31" s="25">
        <f t="shared" si="6"/>
        <v>2</v>
      </c>
      <c r="E31" s="25">
        <f t="shared" si="6"/>
        <v>12</v>
      </c>
      <c r="F31" s="25">
        <f t="shared" si="6"/>
        <v>179</v>
      </c>
      <c r="G31" s="25">
        <f t="shared" si="6"/>
        <v>59</v>
      </c>
      <c r="H31" s="26">
        <f t="shared" si="6"/>
        <v>260</v>
      </c>
      <c r="I31" s="27">
        <f t="shared" si="6"/>
        <v>1034</v>
      </c>
      <c r="J31" s="25">
        <f t="shared" si="6"/>
        <v>7</v>
      </c>
      <c r="K31" s="25">
        <f t="shared" si="6"/>
        <v>0</v>
      </c>
      <c r="L31" s="25">
        <f t="shared" si="6"/>
        <v>2</v>
      </c>
      <c r="M31" s="25">
        <f t="shared" si="6"/>
        <v>9</v>
      </c>
      <c r="N31" s="25">
        <f t="shared" si="6"/>
        <v>181</v>
      </c>
      <c r="O31" s="25">
        <f t="shared" si="6"/>
        <v>50</v>
      </c>
      <c r="P31" s="25">
        <f t="shared" si="6"/>
        <v>249</v>
      </c>
      <c r="Q31" s="26">
        <f t="shared" si="6"/>
        <v>749</v>
      </c>
    </row>
  </sheetData>
  <mergeCells count="4">
    <mergeCell ref="I3:K3"/>
    <mergeCell ref="A5:A7"/>
    <mergeCell ref="I6:I7"/>
    <mergeCell ref="Q6:Q7"/>
  </mergeCells>
  <printOptions horizontalCentered="1"/>
  <pageMargins left="0.2362204724409449" right="0.2755905511811024" top="0.4724409448818898" bottom="0.5511811023622047" header="0.2362204724409449" footer="0.4724409448818898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丙-4-03</dc:title>
  <dc:subject>丙-4-03</dc:subject>
  <dc:creator>行政院主計處</dc:creator>
  <cp:keywords/>
  <dc:description> </dc:description>
  <cp:lastModifiedBy>Administrator</cp:lastModifiedBy>
  <cp:lastPrinted>2004-04-24T09:40:02Z</cp:lastPrinted>
  <dcterms:created xsi:type="dcterms:W3CDTF">2001-02-02T06:32:07Z</dcterms:created>
  <dcterms:modified xsi:type="dcterms:W3CDTF">2008-11-14T05:33:59Z</dcterms:modified>
  <cp:category>I14</cp:category>
  <cp:version/>
  <cp:contentType/>
  <cp:contentStatus/>
</cp:coreProperties>
</file>