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'Sheet1'!$A$1:$R$39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<sst xmlns="http://schemas.openxmlformats.org/spreadsheetml/2006/main" count="516" uniqueCount="369">
  <si>
    <t>丁3、(1)  製  造  業  主  要  產  品</t>
  </si>
  <si>
    <t>產  銷  量  值  綜  計  表</t>
  </si>
  <si>
    <t>貨幣單位：新臺幣元</t>
  </si>
  <si>
    <t>上　　年　　度　　決　　算　　產　　銷　　量　　值</t>
  </si>
  <si>
    <t>機　關　與　產　品　名　稱</t>
  </si>
  <si>
    <t>單　　位</t>
  </si>
  <si>
    <t>本　　年　　度　　決</t>
  </si>
  <si>
    <t xml:space="preserve">算　　產　　銷　　量　　值    </t>
  </si>
  <si>
    <t>數　　　　量</t>
  </si>
  <si>
    <t>總　　　　值</t>
  </si>
  <si>
    <t xml:space="preserve">  數　　　　量</t>
  </si>
  <si>
    <t xml:space="preserve">總　　　　值 </t>
  </si>
  <si>
    <t>生產量</t>
  </si>
  <si>
    <t>銷售量</t>
  </si>
  <si>
    <t>生產總值</t>
  </si>
  <si>
    <t>銷售總值</t>
  </si>
  <si>
    <t/>
  </si>
  <si>
    <t>台灣糖業股份有限公司</t>
  </si>
  <si>
    <t>砂糖</t>
  </si>
  <si>
    <t>公噸</t>
  </si>
  <si>
    <t>333,897</t>
  </si>
  <si>
    <t>366,946</t>
  </si>
  <si>
    <t>8,007,324,248.56</t>
  </si>
  <si>
    <t>8,726,984,667.00</t>
  </si>
  <si>
    <t>344,789</t>
  </si>
  <si>
    <t>373,428</t>
  </si>
  <si>
    <t>6,965,563,050.66</t>
  </si>
  <si>
    <t>7,488,124,389.00</t>
  </si>
  <si>
    <t>346,207</t>
  </si>
  <si>
    <t>375,000</t>
  </si>
  <si>
    <t>8,602,133,000.00</t>
  </si>
  <si>
    <t>9,375,000,000.00</t>
  </si>
  <si>
    <t>99.59</t>
  </si>
  <si>
    <t>99.58</t>
  </si>
  <si>
    <t>80.97</t>
  </si>
  <si>
    <t>79.87</t>
  </si>
  <si>
    <t>豬隻</t>
  </si>
  <si>
    <t>52,657</t>
  </si>
  <si>
    <t>42,831</t>
  </si>
  <si>
    <t>3,835,402,522.03</t>
  </si>
  <si>
    <t>2,613,772,406.00</t>
  </si>
  <si>
    <t>47,996</t>
  </si>
  <si>
    <t>41,326</t>
  </si>
  <si>
    <t>3,669,598,192.76</t>
  </si>
  <si>
    <t>2,592,823,058.00</t>
  </si>
  <si>
    <t>45,500</t>
  </si>
  <si>
    <t>36,920</t>
  </si>
  <si>
    <t>2,988,310,000.00</t>
  </si>
  <si>
    <t>2,531,660,000.00</t>
  </si>
  <si>
    <t>105.49</t>
  </si>
  <si>
    <t>111.93</t>
  </si>
  <si>
    <t>122.80</t>
  </si>
  <si>
    <t>102.42</t>
  </si>
  <si>
    <t>台灣中油股份有限公司</t>
  </si>
  <si>
    <t>成品天然氣</t>
  </si>
  <si>
    <t>千立方公尺</t>
  </si>
  <si>
    <t>17,278,062</t>
  </si>
  <si>
    <t>16,009,345</t>
  </si>
  <si>
    <t>294,506,199,512.46</t>
  </si>
  <si>
    <t>279,891,064,713.00</t>
  </si>
  <si>
    <t>17,334,873</t>
  </si>
  <si>
    <t>16,565,221</t>
  </si>
  <si>
    <t>289,171,937,620.50</t>
  </si>
  <si>
    <t>296,766,895,613.00</t>
  </si>
  <si>
    <t>17,765,596</t>
  </si>
  <si>
    <t>17,411,471</t>
  </si>
  <si>
    <t>292,552,589,000.00</t>
  </si>
  <si>
    <t>303,742,740,000.00</t>
  </si>
  <si>
    <t>97.58</t>
  </si>
  <si>
    <t>95.14</t>
  </si>
  <si>
    <t>98.84</t>
  </si>
  <si>
    <t>97.70</t>
  </si>
  <si>
    <t>液化石油氣</t>
  </si>
  <si>
    <t>505,656</t>
  </si>
  <si>
    <t>837,608</t>
  </si>
  <si>
    <t>15,438,089,950.34</t>
  </si>
  <si>
    <t>22,528,555,440.67</t>
  </si>
  <si>
    <t>515,282</t>
  </si>
  <si>
    <t>789,397</t>
  </si>
  <si>
    <t>16,708,548,757.70</t>
  </si>
  <si>
    <t>23,027,731,757.59</t>
  </si>
  <si>
    <t>509,395</t>
  </si>
  <si>
    <t>806,259</t>
  </si>
  <si>
    <t>13,466,154,000.00</t>
  </si>
  <si>
    <t>22,251,485,000.00</t>
  </si>
  <si>
    <t>101.16</t>
  </si>
  <si>
    <t>97.91</t>
  </si>
  <si>
    <t>124.08</t>
  </si>
  <si>
    <t>103.49</t>
  </si>
  <si>
    <t>航燃含煤油</t>
  </si>
  <si>
    <t>公秉</t>
  </si>
  <si>
    <t>2,306,100</t>
  </si>
  <si>
    <t>2,235,632</t>
  </si>
  <si>
    <t>54,908,763,433.82</t>
  </si>
  <si>
    <t>53,819,256,132.00</t>
  </si>
  <si>
    <t>1,959,912</t>
  </si>
  <si>
    <t>2,078,015</t>
  </si>
  <si>
    <t>45,437,881,168.52</t>
  </si>
  <si>
    <t>48,898,547,692.00</t>
  </si>
  <si>
    <t>2,886,897</t>
  </si>
  <si>
    <t>2,916,897</t>
  </si>
  <si>
    <t>60,989,371,000.00</t>
  </si>
  <si>
    <t>63,001,837,000.00</t>
  </si>
  <si>
    <t>67.89</t>
  </si>
  <si>
    <t>71.24</t>
  </si>
  <si>
    <t>74.50</t>
  </si>
  <si>
    <t>77.61</t>
  </si>
  <si>
    <t>柴油</t>
  </si>
  <si>
    <t>7,104,020</t>
  </si>
  <si>
    <t>7,291,875</t>
  </si>
  <si>
    <t>177,929,945,014.29</t>
  </si>
  <si>
    <t>189,955,688,195.46</t>
  </si>
  <si>
    <t>6,554,018</t>
  </si>
  <si>
    <t>7,300,360</t>
  </si>
  <si>
    <t>158,299,767,974.17</t>
  </si>
  <si>
    <t>192,516,343,651.63</t>
  </si>
  <si>
    <t>7,628,297</t>
  </si>
  <si>
    <t>7,852,557</t>
  </si>
  <si>
    <t>162,518,867,000.00</t>
  </si>
  <si>
    <t>188,732,278,000.00</t>
  </si>
  <si>
    <t>85.92</t>
  </si>
  <si>
    <t>92.97</t>
  </si>
  <si>
    <t>97.40</t>
  </si>
  <si>
    <t>102.00</t>
  </si>
  <si>
    <t>燃料油</t>
  </si>
  <si>
    <t>7,456,281</t>
  </si>
  <si>
    <t>6,178,376</t>
  </si>
  <si>
    <t>163,212,011,848.39</t>
  </si>
  <si>
    <t>129,747,511,120.43</t>
  </si>
  <si>
    <t>4,146,224</t>
  </si>
  <si>
    <t>5,254,663</t>
  </si>
  <si>
    <t>81,459,233,801.52</t>
  </si>
  <si>
    <t>105,660,904,681.00</t>
  </si>
  <si>
    <t>5,349,592</t>
  </si>
  <si>
    <t>7,388,075</t>
  </si>
  <si>
    <t>104,107,214,000.00</t>
  </si>
  <si>
    <t>142,863,113,000.00</t>
  </si>
  <si>
    <t>77.51</t>
  </si>
  <si>
    <t>71.12</t>
  </si>
  <si>
    <t>78.25</t>
  </si>
  <si>
    <t>73.96</t>
  </si>
  <si>
    <t>石油化學品</t>
  </si>
  <si>
    <t>3,911,105</t>
  </si>
  <si>
    <t>4,309,056</t>
  </si>
  <si>
    <t>146,118,818,539.02</t>
  </si>
  <si>
    <t>156,598,395,041.83</t>
  </si>
  <si>
    <t>3,674,398</t>
  </si>
  <si>
    <t>3,867,980</t>
  </si>
  <si>
    <t>136,971,181,286.94</t>
  </si>
  <si>
    <t>140,067,831,433.00</t>
  </si>
  <si>
    <t>4,985,283</t>
  </si>
  <si>
    <t>5,113,857</t>
  </si>
  <si>
    <t>164,013,528,000.00</t>
  </si>
  <si>
    <t>169,930,711,000.00</t>
  </si>
  <si>
    <t>73.70</t>
  </si>
  <si>
    <t>75.64</t>
  </si>
  <si>
    <t>83.51</t>
  </si>
  <si>
    <t>82.43</t>
  </si>
  <si>
    <t>漢翔航空工業股份有限公司</t>
  </si>
  <si>
    <t>軍用飛機類</t>
  </si>
  <si>
    <t>5,856,619,420.00</t>
  </si>
  <si>
    <t>7,046,611,630.00</t>
  </si>
  <si>
    <t>3,163,325,294.00</t>
  </si>
  <si>
    <t>4,481,764,954.00</t>
  </si>
  <si>
    <t>5,211,422,000.00</t>
  </si>
  <si>
    <t>5,758,061,000.00</t>
  </si>
  <si>
    <t>60.70</t>
  </si>
  <si>
    <t>77.83</t>
  </si>
  <si>
    <t>民用飛機類</t>
  </si>
  <si>
    <t>5,653,211,182.00</t>
  </si>
  <si>
    <t>5,410,933,396.00</t>
  </si>
  <si>
    <t>6,542,822,701.00</t>
  </si>
  <si>
    <t>6,958,691,740.00</t>
  </si>
  <si>
    <t>4,768,375,000.00</t>
  </si>
  <si>
    <t>4,874,847,000.00</t>
  </si>
  <si>
    <t>137.21</t>
  </si>
  <si>
    <t>142.75</t>
  </si>
  <si>
    <t>引擎類</t>
  </si>
  <si>
    <t>6,185,519,744.00</t>
  </si>
  <si>
    <t>6,601,611,719.00</t>
  </si>
  <si>
    <t>6,994,728,298.00</t>
  </si>
  <si>
    <t>7,287,808,949.00</t>
  </si>
  <si>
    <t>5,907,246,000.00</t>
  </si>
  <si>
    <t>6,553,509,000.00</t>
  </si>
  <si>
    <t>118.41</t>
  </si>
  <si>
    <t>111.20</t>
  </si>
  <si>
    <t>財政部印刷廠</t>
  </si>
  <si>
    <t>統一發票</t>
  </si>
  <si>
    <t>本</t>
  </si>
  <si>
    <t>45,022,610</t>
  </si>
  <si>
    <t>44,619,450</t>
  </si>
  <si>
    <t>476,850,016.00</t>
  </si>
  <si>
    <t>647,968,725.00</t>
  </si>
  <si>
    <t>45,799,840</t>
  </si>
  <si>
    <t>45,814,080</t>
  </si>
  <si>
    <t>491,835,522.00</t>
  </si>
  <si>
    <t>680,823,932.00</t>
  </si>
  <si>
    <t>40,000,000</t>
  </si>
  <si>
    <t>474,545,000.00</t>
  </si>
  <si>
    <t>610,000,000.00</t>
  </si>
  <si>
    <t>114.50</t>
  </si>
  <si>
    <t>114.54</t>
  </si>
  <si>
    <t>103.64</t>
  </si>
  <si>
    <t>111.61</t>
  </si>
  <si>
    <t>書籍</t>
  </si>
  <si>
    <t>版</t>
  </si>
  <si>
    <t>37,870</t>
  </si>
  <si>
    <t>38,400</t>
  </si>
  <si>
    <t>25,464,412.00</t>
  </si>
  <si>
    <t>21,377,982.00</t>
  </si>
  <si>
    <t>35,420</t>
  </si>
  <si>
    <t>35,480</t>
  </si>
  <si>
    <t>23,157,833.00</t>
  </si>
  <si>
    <t>20,190,795.00</t>
  </si>
  <si>
    <t>32,490</t>
  </si>
  <si>
    <t>19,363,000.00</t>
  </si>
  <si>
    <t>20,469,000.00</t>
  </si>
  <si>
    <t>109.02</t>
  </si>
  <si>
    <t>109.20</t>
  </si>
  <si>
    <t>119.60</t>
  </si>
  <si>
    <t>98.64</t>
  </si>
  <si>
    <t>表格什件</t>
  </si>
  <si>
    <t>令</t>
  </si>
  <si>
    <t>22,800</t>
  </si>
  <si>
    <t>22,600</t>
  </si>
  <si>
    <t>14,574,417.00</t>
  </si>
  <si>
    <t>18,809,789.00</t>
  </si>
  <si>
    <t>27,330</t>
  </si>
  <si>
    <t>27,430</t>
  </si>
  <si>
    <t>19,574,275.00</t>
  </si>
  <si>
    <t>24,050,296.00</t>
  </si>
  <si>
    <t>27,225</t>
  </si>
  <si>
    <t>19,184,000.00</t>
  </si>
  <si>
    <t>22,052,000.00</t>
  </si>
  <si>
    <t>100.39</t>
  </si>
  <si>
    <t>100.75</t>
  </si>
  <si>
    <t>102.03</t>
  </si>
  <si>
    <t>109.06</t>
  </si>
  <si>
    <t>臺灣菸酒股份有限公司</t>
  </si>
  <si>
    <t>長壽牌菸</t>
  </si>
  <si>
    <t>箱</t>
  </si>
  <si>
    <t>1,019,043</t>
  </si>
  <si>
    <t>1,033,549</t>
  </si>
  <si>
    <t>3,899,483,677.38</t>
  </si>
  <si>
    <t>26,334,294,346.71</t>
  </si>
  <si>
    <t>1,027,243</t>
  </si>
  <si>
    <t>1,013,405</t>
  </si>
  <si>
    <t>3,897,054,546.83</t>
  </si>
  <si>
    <t>27,074,235,507.91</t>
  </si>
  <si>
    <t>951,783</t>
  </si>
  <si>
    <t>4,031,625,000.00</t>
  </si>
  <si>
    <t>24,746,655,000.00</t>
  </si>
  <si>
    <t>107.93</t>
  </si>
  <si>
    <t>106.47</t>
  </si>
  <si>
    <t>96.66</t>
  </si>
  <si>
    <t>109.41</t>
  </si>
  <si>
    <t>寶島牌菸</t>
  </si>
  <si>
    <t>18,582</t>
  </si>
  <si>
    <t>20,245</t>
  </si>
  <si>
    <t>98,383,792.09</t>
  </si>
  <si>
    <t>454,893,368.85</t>
  </si>
  <si>
    <t>18,400</t>
  </si>
  <si>
    <t>18,509</t>
  </si>
  <si>
    <t>92,292,659.01</t>
  </si>
  <si>
    <t>461,689,041.98</t>
  </si>
  <si>
    <t>17,399</t>
  </si>
  <si>
    <t>97,874,000.00</t>
  </si>
  <si>
    <t>405,692,000.00</t>
  </si>
  <si>
    <t>105.75</t>
  </si>
  <si>
    <t>106.38</t>
  </si>
  <si>
    <t>94.30</t>
  </si>
  <si>
    <t>113.80</t>
  </si>
  <si>
    <t>新樂園牌菸</t>
  </si>
  <si>
    <t>50,460</t>
  </si>
  <si>
    <t>51,696</t>
  </si>
  <si>
    <t>188,110,179.73</t>
  </si>
  <si>
    <t>1,172,306,727.13</t>
  </si>
  <si>
    <t>55,870</t>
  </si>
  <si>
    <t>56,130</t>
  </si>
  <si>
    <t>201,645,471.97</t>
  </si>
  <si>
    <t>1,331,633,842.33</t>
  </si>
  <si>
    <t>67,886</t>
  </si>
  <si>
    <t>277,404,000.00</t>
  </si>
  <si>
    <t>1,598,979,000.00</t>
  </si>
  <si>
    <t>82.30</t>
  </si>
  <si>
    <t>82.68</t>
  </si>
  <si>
    <t>72.69</t>
  </si>
  <si>
    <t>83.28</t>
  </si>
  <si>
    <t>啤酒</t>
  </si>
  <si>
    <t>公石</t>
  </si>
  <si>
    <t>3,843,678</t>
  </si>
  <si>
    <t>3,848,766</t>
  </si>
  <si>
    <t>7,128,209,923.12</t>
  </si>
  <si>
    <t>24,351,154,335.74</t>
  </si>
  <si>
    <t>3,624,061</t>
  </si>
  <si>
    <t>3,619,778</t>
  </si>
  <si>
    <t>6,544,155,550.88</t>
  </si>
  <si>
    <t>22,860,478,392.71</t>
  </si>
  <si>
    <t>4,081,153</t>
  </si>
  <si>
    <t>4,082,719</t>
  </si>
  <si>
    <t>8,107,856,000.00</t>
  </si>
  <si>
    <t>25,584,107,000.00</t>
  </si>
  <si>
    <t>88.80</t>
  </si>
  <si>
    <t>88.66</t>
  </si>
  <si>
    <t>80.71</t>
  </si>
  <si>
    <t>89.35</t>
  </si>
  <si>
    <t>清酒</t>
  </si>
  <si>
    <t>13,771</t>
  </si>
  <si>
    <t>15,656</t>
  </si>
  <si>
    <t>133,097,897.03</t>
  </si>
  <si>
    <t>337,627,304.82</t>
  </si>
  <si>
    <t>15,309</t>
  </si>
  <si>
    <t>15,221</t>
  </si>
  <si>
    <t>170,775,022.79</t>
  </si>
  <si>
    <t>335,259,370.62</t>
  </si>
  <si>
    <t>21,471</t>
  </si>
  <si>
    <t>219,126,000.00</t>
  </si>
  <si>
    <t>465,466,000.00</t>
  </si>
  <si>
    <t>71.30</t>
  </si>
  <si>
    <t>70.89</t>
  </si>
  <si>
    <t>77.93</t>
  </si>
  <si>
    <t>72.03</t>
  </si>
  <si>
    <t>米酒</t>
  </si>
  <si>
    <t>71,201</t>
  </si>
  <si>
    <t>68,644</t>
  </si>
  <si>
    <t>401,846,611.48</t>
  </si>
  <si>
    <t>760,937,492.79</t>
  </si>
  <si>
    <t>77,985</t>
  </si>
  <si>
    <t>75,652</t>
  </si>
  <si>
    <t>451,442,126.64</t>
  </si>
  <si>
    <t>860,366,505.70</t>
  </si>
  <si>
    <t>60,339</t>
  </si>
  <si>
    <t>372,869,000.00</t>
  </si>
  <si>
    <t>680,394,000.00</t>
  </si>
  <si>
    <t>129.24</t>
  </si>
  <si>
    <t>125.38</t>
  </si>
  <si>
    <t>121.07</t>
  </si>
  <si>
    <t>126.45</t>
  </si>
  <si>
    <t>料理酒</t>
  </si>
  <si>
    <t>672,303</t>
  </si>
  <si>
    <t>670,167</t>
  </si>
  <si>
    <t>1,440,587,518.53</t>
  </si>
  <si>
    <t>2,220,356,006.92</t>
  </si>
  <si>
    <t>628,030</t>
  </si>
  <si>
    <t>647,842</t>
  </si>
  <si>
    <t>1,374,149,839.01</t>
  </si>
  <si>
    <t>2,180,962,155.86</t>
  </si>
  <si>
    <t>869,130</t>
  </si>
  <si>
    <t>2,006,344,000.00</t>
  </si>
  <si>
    <t>2,909,612,000.00</t>
  </si>
  <si>
    <t>72.26</t>
  </si>
  <si>
    <t>74.54</t>
  </si>
  <si>
    <t>68.49</t>
  </si>
  <si>
    <t>74.96</t>
  </si>
  <si>
    <t>車用汽車</t>
  </si>
  <si>
    <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904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160</t>
    </r>
  </si>
  <si>
    <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938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636</t>
    </r>
  </si>
  <si>
    <r>
      <t>210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261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723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582.53</t>
    </r>
  </si>
  <si>
    <r>
      <t>258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311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911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908.62</t>
    </r>
  </si>
  <si>
    <r>
      <t>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151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345</t>
    </r>
  </si>
  <si>
    <r>
      <t>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700</t>
    </r>
  </si>
  <si>
    <r>
      <t>232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367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373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969.61</t>
    </r>
  </si>
  <si>
    <r>
      <t>295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262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672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305.61</t>
    </r>
  </si>
  <si>
    <r>
      <t>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921</t>
    </r>
  </si>
  <si>
    <r>
      <t>10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850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416</t>
    </r>
  </si>
  <si>
    <r>
      <t>216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083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776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000</t>
    </r>
  </si>
  <si>
    <r>
      <t>283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009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688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000</t>
    </r>
  </si>
  <si>
    <r>
      <t>本　　年　　度　　預　　算　　</t>
    </r>
    <r>
      <rPr>
        <sz val="10"/>
        <color indexed="12"/>
        <rFont val="新細明體"/>
        <family val="1"/>
      </rPr>
      <t>案</t>
    </r>
    <r>
      <rPr>
        <sz val="10"/>
        <rFont val="新細明體"/>
        <family val="1"/>
      </rPr>
      <t>　　產　　銷　　量　　值</t>
    </r>
  </si>
  <si>
    <r>
      <t>本年度決算產銷量值占預算</t>
    </r>
    <r>
      <rPr>
        <sz val="10"/>
        <color indexed="12"/>
        <rFont val="新細明體"/>
        <family val="1"/>
      </rPr>
      <t>案</t>
    </r>
    <r>
      <rPr>
        <sz val="10"/>
        <rFont val="新細明體"/>
        <family val="1"/>
      </rPr>
      <t>產銷量值 %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</si>
</sst>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-\ #,##0_-;\-\ #,##0_-;_ &quot;&quot;_-"/>
    <numFmt numFmtId="180" formatCode="_-\ #,##0.00_-;\-\ #,##0.00_-;_ &quot;&quot;_-"/>
    <numFmt numFmtId="181" formatCode="_(* #,##0_);_(* \(#,##0\);_(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華康特粗明體"/>
      <family val="3"/>
    </font>
    <font>
      <sz val="10"/>
      <name val="Times New Roman"/>
      <family val="1"/>
    </font>
    <font>
      <sz val="10"/>
      <name val="細明體"/>
      <family val="3"/>
    </font>
    <font>
      <sz val="11"/>
      <name val="新細明體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新細明體"/>
      <family val="1"/>
    </font>
    <font>
      <sz val="10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/>
      <protection/>
    </xf>
    <xf numFmtId="179" fontId="8" fillId="0" borderId="1" xfId="0" applyNumberFormat="1" applyFont="1" applyBorder="1" applyAlignment="1" applyProtection="1">
      <alignment horizontal="right"/>
      <protection/>
    </xf>
    <xf numFmtId="179" fontId="8" fillId="0" borderId="1" xfId="0" applyNumberFormat="1" applyFont="1" applyBorder="1" applyAlignment="1" applyProtection="1">
      <alignment/>
      <protection/>
    </xf>
    <xf numFmtId="179" fontId="3" fillId="0" borderId="1" xfId="0" applyNumberFormat="1" applyFont="1" applyBorder="1" applyAlignment="1" applyProtection="1">
      <alignment horizontal="right"/>
      <protection/>
    </xf>
    <xf numFmtId="179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 applyProtection="1">
      <alignment horizontal="center" vertical="center"/>
      <protection/>
    </xf>
    <xf numFmtId="179" fontId="3" fillId="0" borderId="2" xfId="0" applyNumberFormat="1" applyFont="1" applyBorder="1" applyAlignment="1" applyProtection="1">
      <alignment horizontal="center" vertical="center"/>
      <protection/>
    </xf>
    <xf numFmtId="179" fontId="3" fillId="0" borderId="3" xfId="0" applyNumberFormat="1" applyFont="1" applyBorder="1" applyAlignment="1" applyProtection="1">
      <alignment horizontal="center" vertical="center"/>
      <protection/>
    </xf>
    <xf numFmtId="179" fontId="3" fillId="0" borderId="4" xfId="0" applyNumberFormat="1" applyFont="1" applyBorder="1" applyAlignment="1" applyProtection="1">
      <alignment horizontal="center" vertical="center"/>
      <protection/>
    </xf>
    <xf numFmtId="179" fontId="3" fillId="0" borderId="5" xfId="0" applyNumberFormat="1" applyFont="1" applyBorder="1" applyAlignment="1" applyProtection="1">
      <alignment horizontal="center" vertical="center"/>
      <protection/>
    </xf>
    <xf numFmtId="179" fontId="3" fillId="0" borderId="6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vertical="top"/>
    </xf>
    <xf numFmtId="179" fontId="8" fillId="0" borderId="0" xfId="0" applyNumberFormat="1" applyFont="1" applyAlignment="1">
      <alignment/>
    </xf>
    <xf numFmtId="179" fontId="10" fillId="0" borderId="0" xfId="0" applyNumberFormat="1" applyFont="1" applyAlignment="1">
      <alignment horizontal="center"/>
    </xf>
    <xf numFmtId="179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9" fontId="8" fillId="0" borderId="0" xfId="0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79" fontId="12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8" fillId="0" borderId="0" xfId="0" applyFont="1" applyAlignment="1">
      <alignment horizontal="right"/>
    </xf>
    <xf numFmtId="180" fontId="8" fillId="0" borderId="0" xfId="0" applyFont="1" applyAlignment="1">
      <alignment horizontal="right"/>
    </xf>
    <xf numFmtId="179" fontId="10" fillId="0" borderId="0" xfId="0" applyFont="1" applyAlignment="1">
      <alignment/>
    </xf>
    <xf numFmtId="179" fontId="10" fillId="0" borderId="0" xfId="0" applyFont="1" applyAlignment="1">
      <alignment horizontal="center"/>
    </xf>
    <xf numFmtId="180" fontId="8" fillId="0" borderId="0" xfId="0" applyFont="1" applyAlignment="1">
      <alignment horizontal="right"/>
    </xf>
    <xf numFmtId="179" fontId="8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179" fontId="8" fillId="0" borderId="1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 horizontal="center"/>
    </xf>
    <xf numFmtId="179" fontId="11" fillId="0" borderId="1" xfId="0" applyAlignment="1">
      <alignment horizontal="right"/>
    </xf>
    <xf numFmtId="179" fontId="13" fillId="0" borderId="0" xfId="0" applyAlignment="1">
      <alignment horizontal="center"/>
    </xf>
    <xf numFmtId="179" fontId="11" fillId="0" borderId="0" xfId="0" applyAlignment="1">
      <alignment horizontal="right"/>
    </xf>
    <xf numFmtId="180" fontId="11" fillId="0" borderId="0" xfId="0" applyAlignment="1">
      <alignment horizontal="right"/>
    </xf>
    <xf numFmtId="179" fontId="10" fillId="0" borderId="0" xfId="0" applyAlignment="1">
      <alignment horizontal="center"/>
    </xf>
    <xf numFmtId="179" fontId="8" fillId="0" borderId="0" xfId="0" applyAlignment="1">
      <alignment horizontal="right"/>
    </xf>
    <xf numFmtId="180" fontId="8" fillId="0" borderId="0" xfId="0" applyAlignment="1">
      <alignment horizontal="right"/>
    </xf>
    <xf numFmtId="180" fontId="8" fillId="0" borderId="0" xfId="0" applyAlignment="1">
      <alignment horizontal="right"/>
    </xf>
    <xf numFmtId="179" fontId="10" fillId="0" borderId="0" xfId="0" applyAlignment="1">
      <alignment horizontal="center" wrapText="1"/>
    </xf>
    <xf numFmtId="4" fontId="8" fillId="0" borderId="0" xfId="0" applyAlignment="1">
      <alignment horizontal="right"/>
    </xf>
    <xf numFmtId="3" fontId="8" fillId="0" borderId="0" xfId="0" applyAlignment="1">
      <alignment horizontal="right"/>
    </xf>
    <xf numFmtId="179" fontId="8" fillId="0" borderId="0" xfId="0" applyAlignment="1">
      <alignment horizontal="right"/>
    </xf>
    <xf numFmtId="179" fontId="13" fillId="0" borderId="0" xfId="0" applyAlignment="1">
      <alignment horizontal="distributed"/>
    </xf>
    <xf numFmtId="179" fontId="10" fillId="0" borderId="0" xfId="0" applyAlignment="1">
      <alignment horizontal="distributed"/>
    </xf>
    <xf numFmtId="179" fontId="10" fillId="0" borderId="0" xfId="0" applyNumberFormat="1" applyFont="1" applyAlignment="1">
      <alignment horizontal="distributed"/>
    </xf>
    <xf numFmtId="179" fontId="10" fillId="0" borderId="0" xfId="0" applyFont="1" applyAlignment="1">
      <alignment horizontal="distributed"/>
    </xf>
    <xf numFmtId="179" fontId="10" fillId="0" borderId="0" xfId="0" applyFont="1" applyAlignment="1">
      <alignment horizontal="distributed"/>
    </xf>
    <xf numFmtId="49" fontId="8" fillId="0" borderId="0" xfId="0" applyNumberFormat="1" applyFont="1" applyAlignment="1">
      <alignment horizontal="right"/>
    </xf>
    <xf numFmtId="178" fontId="4" fillId="0" borderId="0" xfId="0" applyNumberFormat="1" applyFont="1" applyAlignment="1" applyProtection="1">
      <alignment horizontal="left"/>
      <protection/>
    </xf>
    <xf numFmtId="178" fontId="8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179" fontId="3" fillId="0" borderId="7" xfId="0" applyNumberFormat="1" applyFont="1" applyBorder="1" applyAlignment="1" applyProtection="1">
      <alignment horizontal="center" vertical="center"/>
      <protection/>
    </xf>
    <xf numFmtId="179" fontId="8" fillId="0" borderId="7" xfId="0" applyNumberFormat="1" applyFont="1" applyBorder="1" applyAlignment="1" applyProtection="1">
      <alignment horizontal="center" vertical="center"/>
      <protection/>
    </xf>
    <xf numFmtId="179" fontId="8" fillId="0" borderId="8" xfId="0" applyNumberFormat="1" applyFont="1" applyBorder="1" applyAlignment="1" applyProtection="1">
      <alignment horizontal="center" vertical="center"/>
      <protection/>
    </xf>
    <xf numFmtId="179" fontId="3" fillId="0" borderId="9" xfId="0" applyNumberFormat="1" applyFont="1" applyBorder="1" applyAlignment="1" applyProtection="1">
      <alignment horizontal="center" vertical="center"/>
      <protection/>
    </xf>
    <xf numFmtId="179" fontId="8" fillId="0" borderId="10" xfId="0" applyNumberFormat="1" applyFont="1" applyBorder="1" applyAlignment="1" applyProtection="1">
      <alignment horizontal="center" vertical="center"/>
      <protection/>
    </xf>
    <xf numFmtId="179" fontId="8" fillId="0" borderId="11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79" fontId="3" fillId="0" borderId="9" xfId="0" applyNumberFormat="1" applyFont="1" applyBorder="1" applyAlignment="1" applyProtection="1">
      <alignment horizontal="center" vertical="center" wrapText="1"/>
      <protection/>
    </xf>
    <xf numFmtId="179" fontId="3" fillId="0" borderId="12" xfId="0" applyNumberFormat="1" applyFont="1" applyBorder="1" applyAlignment="1" applyProtection="1">
      <alignment horizontal="center" vertical="center"/>
      <protection/>
    </xf>
    <xf numFmtId="179" fontId="3" fillId="0" borderId="13" xfId="0" applyNumberFormat="1" applyFont="1" applyBorder="1" applyAlignment="1" applyProtection="1">
      <alignment horizontal="center" vertical="center"/>
      <protection/>
    </xf>
    <xf numFmtId="179" fontId="8" fillId="0" borderId="14" xfId="0" applyNumberFormat="1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center" vertical="center"/>
      <protection/>
    </xf>
    <xf numFmtId="179" fontId="8" fillId="0" borderId="15" xfId="0" applyNumberFormat="1" applyFont="1" applyBorder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horizontal="center" vertical="center"/>
      <protection/>
    </xf>
    <xf numFmtId="179" fontId="9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3"/>
  <sheetViews>
    <sheetView tabSelected="1" view="pageBreakPreview" zoomScale="75" zoomScaleNormal="75" zoomScaleSheetLayoutView="75" workbookViewId="0" topLeftCell="A1">
      <selection activeCell="I1" sqref="I1:I16384"/>
    </sheetView>
  </sheetViews>
  <sheetFormatPr defaultColWidth="9.00390625" defaultRowHeight="15.75" customHeight="1"/>
  <cols>
    <col min="1" max="2" width="11.875" style="25" bestFit="1" customWidth="1"/>
    <col min="3" max="3" width="18.25390625" style="25" bestFit="1" customWidth="1"/>
    <col min="4" max="4" width="19.375" style="25" bestFit="1" customWidth="1"/>
    <col min="5" max="5" width="28.50390625" style="25" bestFit="1" customWidth="1"/>
    <col min="6" max="6" width="11.00390625" style="25" bestFit="1" customWidth="1"/>
    <col min="7" max="7" width="13.125" style="25" bestFit="1" customWidth="1"/>
    <col min="8" max="8" width="11.25390625" style="25" bestFit="1" customWidth="1"/>
    <col min="9" max="10" width="18.125" style="25" bestFit="1" customWidth="1"/>
    <col min="11" max="11" width="11.375" style="25" bestFit="1" customWidth="1"/>
    <col min="12" max="12" width="11.75390625" style="25" bestFit="1" customWidth="1"/>
    <col min="13" max="14" width="18.125" style="25" bestFit="1" customWidth="1"/>
    <col min="15" max="15" width="9.125" style="25" bestFit="1" customWidth="1"/>
    <col min="16" max="16" width="8.00390625" style="25" bestFit="1" customWidth="1"/>
    <col min="17" max="18" width="8.25390625" style="25" bestFit="1" customWidth="1"/>
    <col min="19" max="19" width="9.25390625" style="66" bestFit="1" customWidth="1"/>
    <col min="20" max="22" width="9.25390625" style="25" bestFit="1" customWidth="1"/>
    <col min="23" max="16384" width="9.00390625" style="25" bestFit="1" customWidth="1"/>
  </cols>
  <sheetData>
    <row r="1" spans="2:34" s="1" customFormat="1" ht="51" customHeight="1">
      <c r="B1" s="2"/>
      <c r="C1" s="74" t="s">
        <v>0</v>
      </c>
      <c r="D1" s="75"/>
      <c r="E1" s="75"/>
      <c r="F1" s="75"/>
      <c r="G1" s="75"/>
      <c r="H1" s="75"/>
      <c r="I1" s="4" t="s">
        <v>1</v>
      </c>
      <c r="J1" s="3"/>
      <c r="K1" s="3"/>
      <c r="L1" s="3"/>
      <c r="M1" s="3"/>
      <c r="N1" s="2"/>
      <c r="O1" s="2"/>
      <c r="P1" s="2"/>
      <c r="Q1" s="2"/>
      <c r="R1" s="2"/>
      <c r="S1" s="61"/>
      <c r="AB1" s="5"/>
      <c r="AC1" s="5"/>
      <c r="AD1" s="5"/>
      <c r="AE1" s="5"/>
      <c r="AF1" s="5"/>
      <c r="AG1" s="5"/>
      <c r="AH1" s="5"/>
    </row>
    <row r="2" spans="1:19" s="9" customFormat="1" ht="32.25" customHeight="1">
      <c r="A2" s="43"/>
      <c r="B2" s="6"/>
      <c r="C2" s="6"/>
      <c r="D2" s="6"/>
      <c r="E2" s="6"/>
      <c r="F2" s="43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8" t="s">
        <v>2</v>
      </c>
      <c r="S2" s="62"/>
    </row>
    <row r="3" spans="1:19" s="10" customFormat="1" ht="24.75" customHeight="1">
      <c r="A3" s="68" t="s">
        <v>3</v>
      </c>
      <c r="B3" s="69"/>
      <c r="C3" s="69"/>
      <c r="D3" s="70"/>
      <c r="E3" s="71" t="s">
        <v>4</v>
      </c>
      <c r="F3" s="76" t="s">
        <v>5</v>
      </c>
      <c r="G3" s="77" t="s">
        <v>6</v>
      </c>
      <c r="H3" s="69"/>
      <c r="I3" s="83" t="s">
        <v>7</v>
      </c>
      <c r="J3" s="70"/>
      <c r="K3" s="77" t="s">
        <v>367</v>
      </c>
      <c r="L3" s="69"/>
      <c r="M3" s="69"/>
      <c r="N3" s="70"/>
      <c r="O3" s="77" t="s">
        <v>368</v>
      </c>
      <c r="P3" s="69"/>
      <c r="Q3" s="69"/>
      <c r="R3" s="69"/>
      <c r="S3" s="63"/>
    </row>
    <row r="4" spans="1:19" s="10" customFormat="1" ht="24.75" customHeight="1">
      <c r="A4" s="78" t="s">
        <v>8</v>
      </c>
      <c r="B4" s="79"/>
      <c r="C4" s="80" t="s">
        <v>9</v>
      </c>
      <c r="D4" s="79"/>
      <c r="E4" s="72"/>
      <c r="F4" s="72"/>
      <c r="G4" s="81" t="s">
        <v>10</v>
      </c>
      <c r="H4" s="79"/>
      <c r="I4" s="78" t="s">
        <v>9</v>
      </c>
      <c r="J4" s="79"/>
      <c r="K4" s="80" t="s">
        <v>8</v>
      </c>
      <c r="L4" s="79"/>
      <c r="M4" s="80" t="s">
        <v>9</v>
      </c>
      <c r="N4" s="79"/>
      <c r="O4" s="80" t="s">
        <v>8</v>
      </c>
      <c r="P4" s="79"/>
      <c r="Q4" s="80" t="s">
        <v>11</v>
      </c>
      <c r="R4" s="82"/>
      <c r="S4" s="63"/>
    </row>
    <row r="5" spans="1:19" s="10" customFormat="1" ht="24.75" customHeight="1">
      <c r="A5" s="11" t="s">
        <v>12</v>
      </c>
      <c r="B5" s="12" t="s">
        <v>13</v>
      </c>
      <c r="C5" s="13" t="s">
        <v>14</v>
      </c>
      <c r="D5" s="13" t="s">
        <v>15</v>
      </c>
      <c r="E5" s="73"/>
      <c r="F5" s="73"/>
      <c r="G5" s="13" t="s">
        <v>12</v>
      </c>
      <c r="H5" s="13" t="s">
        <v>13</v>
      </c>
      <c r="I5" s="13" t="s">
        <v>14</v>
      </c>
      <c r="J5" s="14" t="s">
        <v>15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12</v>
      </c>
      <c r="P5" s="13" t="s">
        <v>13</v>
      </c>
      <c r="Q5" s="13" t="s">
        <v>14</v>
      </c>
      <c r="R5" s="15" t="s">
        <v>15</v>
      </c>
      <c r="S5" s="63"/>
    </row>
    <row r="6" spans="1:19" s="18" customFormat="1" ht="30" customHeight="1">
      <c r="A6" s="20"/>
      <c r="B6" s="20"/>
      <c r="C6" s="20"/>
      <c r="D6" s="20"/>
      <c r="E6" s="16"/>
      <c r="F6" s="1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64"/>
    </row>
    <row r="7" spans="1:19" s="18" customFormat="1" ht="30.75" customHeight="1">
      <c r="A7" s="45" t="s">
        <v>16</v>
      </c>
      <c r="B7" s="45" t="s">
        <v>16</v>
      </c>
      <c r="C7" s="46" t="s">
        <v>16</v>
      </c>
      <c r="D7" s="46" t="s">
        <v>16</v>
      </c>
      <c r="E7" s="55" t="s">
        <v>17</v>
      </c>
      <c r="F7" s="44" t="s">
        <v>16</v>
      </c>
      <c r="G7" s="45" t="s">
        <v>16</v>
      </c>
      <c r="H7" s="45" t="s">
        <v>16</v>
      </c>
      <c r="I7" s="45" t="s">
        <v>16</v>
      </c>
      <c r="J7" s="45" t="s">
        <v>16</v>
      </c>
      <c r="K7" s="45" t="s">
        <v>16</v>
      </c>
      <c r="L7" s="45" t="s">
        <v>16</v>
      </c>
      <c r="M7" s="46" t="s">
        <v>16</v>
      </c>
      <c r="N7" s="46" t="s">
        <v>16</v>
      </c>
      <c r="O7" s="46" t="s">
        <v>16</v>
      </c>
      <c r="P7" s="46" t="s">
        <v>16</v>
      </c>
      <c r="Q7" s="46" t="s">
        <v>16</v>
      </c>
      <c r="R7" s="46" t="s">
        <v>16</v>
      </c>
      <c r="S7" s="64"/>
    </row>
    <row r="8" spans="1:22" s="18" customFormat="1" ht="30.75" customHeight="1">
      <c r="A8" s="48" t="s">
        <v>20</v>
      </c>
      <c r="B8" s="48" t="s">
        <v>21</v>
      </c>
      <c r="C8" s="49" t="s">
        <v>22</v>
      </c>
      <c r="D8" s="49" t="s">
        <v>23</v>
      </c>
      <c r="E8" s="56" t="s">
        <v>18</v>
      </c>
      <c r="F8" s="47" t="s">
        <v>19</v>
      </c>
      <c r="G8" s="48" t="s">
        <v>24</v>
      </c>
      <c r="H8" s="48" t="s">
        <v>25</v>
      </c>
      <c r="I8" s="49" t="s">
        <v>26</v>
      </c>
      <c r="J8" s="49" t="s">
        <v>27</v>
      </c>
      <c r="K8" s="48" t="s">
        <v>28</v>
      </c>
      <c r="L8" s="48" t="s">
        <v>29</v>
      </c>
      <c r="M8" s="49" t="s">
        <v>30</v>
      </c>
      <c r="N8" s="49" t="s">
        <v>31</v>
      </c>
      <c r="O8" s="50" t="s">
        <v>32</v>
      </c>
      <c r="P8" s="50" t="s">
        <v>33</v>
      </c>
      <c r="Q8" s="50" t="s">
        <v>34</v>
      </c>
      <c r="R8" s="50" t="s">
        <v>35</v>
      </c>
      <c r="S8" s="64">
        <f>G8/K8*100</f>
        <v>99.59041844907816</v>
      </c>
      <c r="T8" s="64">
        <f>H8/L8*100</f>
        <v>99.5808</v>
      </c>
      <c r="U8" s="64">
        <f>I8/M8*100</f>
        <v>80.97483555136847</v>
      </c>
      <c r="V8" s="64">
        <f>J8/N8*100</f>
        <v>79.873326816</v>
      </c>
    </row>
    <row r="9" spans="1:22" s="18" customFormat="1" ht="30.75" customHeight="1">
      <c r="A9" s="48" t="s">
        <v>37</v>
      </c>
      <c r="B9" s="48" t="s">
        <v>38</v>
      </c>
      <c r="C9" s="49" t="s">
        <v>39</v>
      </c>
      <c r="D9" s="49" t="s">
        <v>40</v>
      </c>
      <c r="E9" s="56" t="s">
        <v>36</v>
      </c>
      <c r="F9" s="47" t="s">
        <v>19</v>
      </c>
      <c r="G9" s="48" t="s">
        <v>41</v>
      </c>
      <c r="H9" s="48" t="s">
        <v>42</v>
      </c>
      <c r="I9" s="49" t="s">
        <v>43</v>
      </c>
      <c r="J9" s="49" t="s">
        <v>44</v>
      </c>
      <c r="K9" s="48" t="s">
        <v>45</v>
      </c>
      <c r="L9" s="48" t="s">
        <v>46</v>
      </c>
      <c r="M9" s="49" t="s">
        <v>47</v>
      </c>
      <c r="N9" s="49" t="s">
        <v>48</v>
      </c>
      <c r="O9" s="50" t="s">
        <v>49</v>
      </c>
      <c r="P9" s="50" t="s">
        <v>50</v>
      </c>
      <c r="Q9" s="50" t="s">
        <v>51</v>
      </c>
      <c r="R9" s="50" t="s">
        <v>52</v>
      </c>
      <c r="S9" s="64">
        <f aca="true" t="shared" si="0" ref="S9:S37">G9/K9*100</f>
        <v>105.4857142857143</v>
      </c>
      <c r="T9" s="64">
        <f aca="true" t="shared" si="1" ref="T9:T37">H9/L9*100</f>
        <v>111.93391115926327</v>
      </c>
      <c r="U9" s="64">
        <f aca="true" t="shared" si="2" ref="U9:U37">I9/M9*100</f>
        <v>122.79844436353659</v>
      </c>
      <c r="V9" s="64">
        <f aca="true" t="shared" si="3" ref="V9:V37">J9/N9*100</f>
        <v>102.41592702021597</v>
      </c>
    </row>
    <row r="10" spans="1:22" s="18" customFormat="1" ht="30.75" customHeight="1">
      <c r="A10" s="37"/>
      <c r="B10" s="37"/>
      <c r="C10" s="38"/>
      <c r="D10" s="38"/>
      <c r="E10" s="57"/>
      <c r="F10" s="19"/>
      <c r="G10" s="37"/>
      <c r="H10" s="37"/>
      <c r="I10" s="38"/>
      <c r="J10" s="38"/>
      <c r="K10" s="37"/>
      <c r="L10" s="37"/>
      <c r="M10" s="38"/>
      <c r="N10" s="38"/>
      <c r="O10" s="38"/>
      <c r="P10" s="38"/>
      <c r="Q10" s="38"/>
      <c r="R10" s="38"/>
      <c r="S10" s="64" t="e">
        <f t="shared" si="0"/>
        <v>#DIV/0!</v>
      </c>
      <c r="T10" s="64" t="e">
        <f t="shared" si="1"/>
        <v>#DIV/0!</v>
      </c>
      <c r="U10" s="64" t="e">
        <f t="shared" si="2"/>
        <v>#DIV/0!</v>
      </c>
      <c r="V10" s="64" t="e">
        <f t="shared" si="3"/>
        <v>#DIV/0!</v>
      </c>
    </row>
    <row r="11" spans="1:22" s="18" customFormat="1" ht="30.75" customHeight="1">
      <c r="A11" s="45" t="s">
        <v>16</v>
      </c>
      <c r="B11" s="45" t="s">
        <v>16</v>
      </c>
      <c r="C11" s="46" t="s">
        <v>16</v>
      </c>
      <c r="D11" s="46" t="s">
        <v>16</v>
      </c>
      <c r="E11" s="55" t="s">
        <v>53</v>
      </c>
      <c r="F11" s="44" t="s">
        <v>16</v>
      </c>
      <c r="G11" s="45" t="s">
        <v>16</v>
      </c>
      <c r="H11" s="45" t="s">
        <v>16</v>
      </c>
      <c r="I11" s="46" t="s">
        <v>16</v>
      </c>
      <c r="J11" s="46" t="s">
        <v>16</v>
      </c>
      <c r="K11" s="45" t="s">
        <v>16</v>
      </c>
      <c r="L11" s="45" t="s">
        <v>16</v>
      </c>
      <c r="M11" s="46" t="s">
        <v>16</v>
      </c>
      <c r="N11" s="46" t="s">
        <v>16</v>
      </c>
      <c r="O11" s="46" t="s">
        <v>16</v>
      </c>
      <c r="P11" s="46" t="s">
        <v>16</v>
      </c>
      <c r="Q11" s="46" t="s">
        <v>16</v>
      </c>
      <c r="R11" s="46" t="s">
        <v>16</v>
      </c>
      <c r="S11" s="64" t="e">
        <f t="shared" si="0"/>
        <v>#VALUE!</v>
      </c>
      <c r="T11" s="64" t="e">
        <f t="shared" si="1"/>
        <v>#VALUE!</v>
      </c>
      <c r="U11" s="64" t="e">
        <f t="shared" si="2"/>
        <v>#VALUE!</v>
      </c>
      <c r="V11" s="64" t="e">
        <f t="shared" si="3"/>
        <v>#VALUE!</v>
      </c>
    </row>
    <row r="12" spans="1:22" s="18" customFormat="1" ht="30.75" customHeight="1">
      <c r="A12" s="48" t="s">
        <v>56</v>
      </c>
      <c r="B12" s="48" t="s">
        <v>57</v>
      </c>
      <c r="C12" s="52" t="s">
        <v>58</v>
      </c>
      <c r="D12" s="49" t="s">
        <v>59</v>
      </c>
      <c r="E12" s="56" t="s">
        <v>54</v>
      </c>
      <c r="F12" s="51" t="s">
        <v>55</v>
      </c>
      <c r="G12" s="53" t="s">
        <v>60</v>
      </c>
      <c r="H12" s="53" t="s">
        <v>61</v>
      </c>
      <c r="I12" s="49" t="s">
        <v>62</v>
      </c>
      <c r="J12" s="49" t="s">
        <v>63</v>
      </c>
      <c r="K12" s="48" t="s">
        <v>64</v>
      </c>
      <c r="L12" s="48" t="s">
        <v>65</v>
      </c>
      <c r="M12" s="49" t="s">
        <v>66</v>
      </c>
      <c r="N12" s="49" t="s">
        <v>67</v>
      </c>
      <c r="O12" s="50" t="s">
        <v>68</v>
      </c>
      <c r="P12" s="50" t="s">
        <v>69</v>
      </c>
      <c r="Q12" s="50" t="s">
        <v>70</v>
      </c>
      <c r="R12" s="50" t="s">
        <v>71</v>
      </c>
      <c r="S12" s="64">
        <f t="shared" si="0"/>
        <v>97.57552181193358</v>
      </c>
      <c r="T12" s="64">
        <f t="shared" si="1"/>
        <v>95.13969842065613</v>
      </c>
      <c r="U12" s="64">
        <f t="shared" si="2"/>
        <v>98.8444295122953</v>
      </c>
      <c r="V12" s="64">
        <f t="shared" si="3"/>
        <v>97.70337082394134</v>
      </c>
    </row>
    <row r="13" spans="1:22" s="18" customFormat="1" ht="30.75" customHeight="1">
      <c r="A13" s="48" t="s">
        <v>73</v>
      </c>
      <c r="B13" s="48" t="s">
        <v>74</v>
      </c>
      <c r="C13" s="49" t="s">
        <v>75</v>
      </c>
      <c r="D13" s="49" t="s">
        <v>76</v>
      </c>
      <c r="E13" s="56" t="s">
        <v>72</v>
      </c>
      <c r="F13" s="47" t="s">
        <v>19</v>
      </c>
      <c r="G13" s="48" t="s">
        <v>77</v>
      </c>
      <c r="H13" s="48" t="s">
        <v>78</v>
      </c>
      <c r="I13" s="49" t="s">
        <v>79</v>
      </c>
      <c r="J13" s="49" t="s">
        <v>80</v>
      </c>
      <c r="K13" s="48" t="s">
        <v>81</v>
      </c>
      <c r="L13" s="48" t="s">
        <v>82</v>
      </c>
      <c r="M13" s="49" t="s">
        <v>83</v>
      </c>
      <c r="N13" s="49" t="s">
        <v>84</v>
      </c>
      <c r="O13" s="50" t="s">
        <v>85</v>
      </c>
      <c r="P13" s="50" t="s">
        <v>86</v>
      </c>
      <c r="Q13" s="50" t="s">
        <v>87</v>
      </c>
      <c r="R13" s="50" t="s">
        <v>88</v>
      </c>
      <c r="S13" s="64">
        <f t="shared" si="0"/>
        <v>101.15568468477312</v>
      </c>
      <c r="T13" s="64">
        <f t="shared" si="1"/>
        <v>97.90861249300782</v>
      </c>
      <c r="U13" s="64">
        <f t="shared" si="2"/>
        <v>124.07810543158797</v>
      </c>
      <c r="V13" s="64">
        <f t="shared" si="3"/>
        <v>103.48851664322629</v>
      </c>
    </row>
    <row r="14" spans="1:22" s="18" customFormat="1" ht="30.75" customHeight="1">
      <c r="A14" s="60" t="s">
        <v>355</v>
      </c>
      <c r="B14" s="60" t="s">
        <v>356</v>
      </c>
      <c r="C14" s="60" t="s">
        <v>357</v>
      </c>
      <c r="D14" s="60" t="s">
        <v>358</v>
      </c>
      <c r="E14" s="59" t="s">
        <v>354</v>
      </c>
      <c r="F14" s="47" t="s">
        <v>90</v>
      </c>
      <c r="G14" s="60" t="s">
        <v>359</v>
      </c>
      <c r="H14" s="60" t="s">
        <v>360</v>
      </c>
      <c r="I14" s="60" t="s">
        <v>361</v>
      </c>
      <c r="J14" s="60" t="s">
        <v>362</v>
      </c>
      <c r="K14" s="60" t="s">
        <v>363</v>
      </c>
      <c r="L14" s="60" t="s">
        <v>364</v>
      </c>
      <c r="M14" s="60" t="s">
        <v>365</v>
      </c>
      <c r="N14" s="60" t="s">
        <v>366</v>
      </c>
      <c r="O14" s="50">
        <v>93.9</v>
      </c>
      <c r="P14" s="50">
        <v>94.06</v>
      </c>
      <c r="Q14" s="50">
        <v>107.54</v>
      </c>
      <c r="R14" s="50">
        <v>104.33</v>
      </c>
      <c r="S14" s="64">
        <f t="shared" si="0"/>
        <v>93.89898418460369</v>
      </c>
      <c r="T14" s="64">
        <f t="shared" si="1"/>
        <v>94.05814486744103</v>
      </c>
      <c r="U14" s="64">
        <f t="shared" si="2"/>
        <v>107.53577999748116</v>
      </c>
      <c r="V14" s="64">
        <f t="shared" si="3"/>
        <v>104.32952821940498</v>
      </c>
    </row>
    <row r="15" spans="1:22" s="18" customFormat="1" ht="30.75" customHeight="1">
      <c r="A15" s="48" t="s">
        <v>91</v>
      </c>
      <c r="B15" s="48" t="s">
        <v>92</v>
      </c>
      <c r="C15" s="52" t="s">
        <v>93</v>
      </c>
      <c r="D15" s="49" t="s">
        <v>94</v>
      </c>
      <c r="E15" s="56" t="s">
        <v>89</v>
      </c>
      <c r="F15" s="47" t="s">
        <v>90</v>
      </c>
      <c r="G15" s="48" t="s">
        <v>95</v>
      </c>
      <c r="H15" s="48" t="s">
        <v>96</v>
      </c>
      <c r="I15" s="49" t="s">
        <v>97</v>
      </c>
      <c r="J15" s="49" t="s">
        <v>98</v>
      </c>
      <c r="K15" s="48" t="s">
        <v>99</v>
      </c>
      <c r="L15" s="48" t="s">
        <v>100</v>
      </c>
      <c r="M15" s="49" t="s">
        <v>101</v>
      </c>
      <c r="N15" s="49" t="s">
        <v>102</v>
      </c>
      <c r="O15" s="50" t="s">
        <v>103</v>
      </c>
      <c r="P15" s="50" t="s">
        <v>104</v>
      </c>
      <c r="Q15" s="50" t="s">
        <v>105</v>
      </c>
      <c r="R15" s="50" t="s">
        <v>106</v>
      </c>
      <c r="S15" s="64">
        <f t="shared" si="0"/>
        <v>67.88991779062434</v>
      </c>
      <c r="T15" s="64">
        <f t="shared" si="1"/>
        <v>71.24060259926902</v>
      </c>
      <c r="U15" s="64">
        <f t="shared" si="2"/>
        <v>74.50131133262548</v>
      </c>
      <c r="V15" s="64">
        <f t="shared" si="3"/>
        <v>77.61447922859773</v>
      </c>
    </row>
    <row r="16" spans="1:22" s="18" customFormat="1" ht="30.75" customHeight="1">
      <c r="A16" s="48" t="s">
        <v>108</v>
      </c>
      <c r="B16" s="48" t="s">
        <v>109</v>
      </c>
      <c r="C16" s="49" t="s">
        <v>110</v>
      </c>
      <c r="D16" s="49" t="s">
        <v>111</v>
      </c>
      <c r="E16" s="56" t="s">
        <v>107</v>
      </c>
      <c r="F16" s="47" t="s">
        <v>90</v>
      </c>
      <c r="G16" s="48" t="s">
        <v>112</v>
      </c>
      <c r="H16" s="53" t="s">
        <v>113</v>
      </c>
      <c r="I16" s="49" t="s">
        <v>114</v>
      </c>
      <c r="J16" s="49" t="s">
        <v>115</v>
      </c>
      <c r="K16" s="48" t="s">
        <v>116</v>
      </c>
      <c r="L16" s="48" t="s">
        <v>117</v>
      </c>
      <c r="M16" s="49" t="s">
        <v>118</v>
      </c>
      <c r="N16" s="49" t="s">
        <v>119</v>
      </c>
      <c r="O16" s="50" t="s">
        <v>120</v>
      </c>
      <c r="P16" s="50" t="s">
        <v>121</v>
      </c>
      <c r="Q16" s="50" t="s">
        <v>122</v>
      </c>
      <c r="R16" s="50" t="s">
        <v>123</v>
      </c>
      <c r="S16" s="64">
        <f t="shared" si="0"/>
        <v>85.91718439908672</v>
      </c>
      <c r="T16" s="64">
        <f t="shared" si="1"/>
        <v>92.96793388446591</v>
      </c>
      <c r="U16" s="64">
        <f t="shared" si="2"/>
        <v>97.40393278410562</v>
      </c>
      <c r="V16" s="64">
        <f t="shared" si="3"/>
        <v>102.00499124565752</v>
      </c>
    </row>
    <row r="17" spans="1:22" s="18" customFormat="1" ht="30.75" customHeight="1">
      <c r="A17" s="48" t="s">
        <v>125</v>
      </c>
      <c r="B17" s="48" t="s">
        <v>126</v>
      </c>
      <c r="C17" s="49" t="s">
        <v>127</v>
      </c>
      <c r="D17" s="49" t="s">
        <v>128</v>
      </c>
      <c r="E17" s="56" t="s">
        <v>124</v>
      </c>
      <c r="F17" s="47" t="s">
        <v>90</v>
      </c>
      <c r="G17" s="48" t="s">
        <v>129</v>
      </c>
      <c r="H17" s="53" t="s">
        <v>130</v>
      </c>
      <c r="I17" s="49" t="s">
        <v>131</v>
      </c>
      <c r="J17" s="49" t="s">
        <v>132</v>
      </c>
      <c r="K17" s="48" t="s">
        <v>133</v>
      </c>
      <c r="L17" s="48" t="s">
        <v>134</v>
      </c>
      <c r="M17" s="49" t="s">
        <v>135</v>
      </c>
      <c r="N17" s="49" t="s">
        <v>136</v>
      </c>
      <c r="O17" s="50" t="s">
        <v>137</v>
      </c>
      <c r="P17" s="50" t="s">
        <v>138</v>
      </c>
      <c r="Q17" s="50" t="s">
        <v>139</v>
      </c>
      <c r="R17" s="50" t="s">
        <v>140</v>
      </c>
      <c r="S17" s="64">
        <f t="shared" si="0"/>
        <v>77.50542471276314</v>
      </c>
      <c r="T17" s="64">
        <f t="shared" si="1"/>
        <v>71.12357413805356</v>
      </c>
      <c r="U17" s="64">
        <f t="shared" si="2"/>
        <v>78.2455227372812</v>
      </c>
      <c r="V17" s="64">
        <f t="shared" si="3"/>
        <v>73.95954243346216</v>
      </c>
    </row>
    <row r="18" spans="1:22" s="18" customFormat="1" ht="30.75" customHeight="1">
      <c r="A18" s="48" t="s">
        <v>142</v>
      </c>
      <c r="B18" s="48" t="s">
        <v>143</v>
      </c>
      <c r="C18" s="49" t="s">
        <v>144</v>
      </c>
      <c r="D18" s="49" t="s">
        <v>145</v>
      </c>
      <c r="E18" s="56" t="s">
        <v>141</v>
      </c>
      <c r="F18" s="47" t="s">
        <v>19</v>
      </c>
      <c r="G18" s="48" t="s">
        <v>146</v>
      </c>
      <c r="H18" s="53" t="s">
        <v>147</v>
      </c>
      <c r="I18" s="49" t="s">
        <v>148</v>
      </c>
      <c r="J18" s="49" t="s">
        <v>149</v>
      </c>
      <c r="K18" s="48" t="s">
        <v>150</v>
      </c>
      <c r="L18" s="48" t="s">
        <v>151</v>
      </c>
      <c r="M18" s="49" t="s">
        <v>152</v>
      </c>
      <c r="N18" s="49" t="s">
        <v>153</v>
      </c>
      <c r="O18" s="50" t="s">
        <v>154</v>
      </c>
      <c r="P18" s="50" t="s">
        <v>155</v>
      </c>
      <c r="Q18" s="50" t="s">
        <v>156</v>
      </c>
      <c r="R18" s="50" t="s">
        <v>157</v>
      </c>
      <c r="S18" s="64">
        <f t="shared" si="0"/>
        <v>73.70490301152412</v>
      </c>
      <c r="T18" s="64">
        <f t="shared" si="1"/>
        <v>75.63723428324258</v>
      </c>
      <c r="U18" s="64">
        <f t="shared" si="2"/>
        <v>83.51212424803154</v>
      </c>
      <c r="V18" s="64">
        <f t="shared" si="3"/>
        <v>82.4264375807855</v>
      </c>
    </row>
    <row r="19" spans="1:22" s="18" customFormat="1" ht="30.75" customHeight="1">
      <c r="A19" s="32"/>
      <c r="B19" s="32"/>
      <c r="C19" s="33"/>
      <c r="D19" s="33"/>
      <c r="E19" s="58"/>
      <c r="F19" s="35"/>
      <c r="G19" s="32"/>
      <c r="H19" s="32"/>
      <c r="I19" s="33"/>
      <c r="J19" s="39"/>
      <c r="K19" s="32"/>
      <c r="L19" s="32"/>
      <c r="M19" s="33"/>
      <c r="N19" s="33"/>
      <c r="O19" s="36"/>
      <c r="P19" s="36"/>
      <c r="Q19" s="36"/>
      <c r="R19" s="36"/>
      <c r="S19" s="64" t="e">
        <f t="shared" si="0"/>
        <v>#DIV/0!</v>
      </c>
      <c r="T19" s="64" t="e">
        <f t="shared" si="1"/>
        <v>#DIV/0!</v>
      </c>
      <c r="U19" s="64" t="e">
        <f t="shared" si="2"/>
        <v>#DIV/0!</v>
      </c>
      <c r="V19" s="64" t="e">
        <f t="shared" si="3"/>
        <v>#DIV/0!</v>
      </c>
    </row>
    <row r="20" spans="1:22" s="18" customFormat="1" ht="30.75" customHeight="1">
      <c r="A20" s="45" t="s">
        <v>16</v>
      </c>
      <c r="B20" s="45" t="s">
        <v>16</v>
      </c>
      <c r="C20" s="46" t="s">
        <v>16</v>
      </c>
      <c r="D20" s="46" t="s">
        <v>16</v>
      </c>
      <c r="E20" s="55" t="s">
        <v>158</v>
      </c>
      <c r="F20" s="44" t="s">
        <v>16</v>
      </c>
      <c r="G20" s="45" t="s">
        <v>16</v>
      </c>
      <c r="H20" s="45" t="s">
        <v>16</v>
      </c>
      <c r="I20" s="46" t="s">
        <v>16</v>
      </c>
      <c r="J20" s="46" t="s">
        <v>16</v>
      </c>
      <c r="K20" s="45" t="s">
        <v>16</v>
      </c>
      <c r="L20" s="45" t="s">
        <v>16</v>
      </c>
      <c r="M20" s="46" t="s">
        <v>16</v>
      </c>
      <c r="N20" s="46" t="s">
        <v>16</v>
      </c>
      <c r="O20" s="46" t="s">
        <v>16</v>
      </c>
      <c r="P20" s="46" t="s">
        <v>16</v>
      </c>
      <c r="Q20" s="46" t="s">
        <v>16</v>
      </c>
      <c r="R20" s="46" t="s">
        <v>16</v>
      </c>
      <c r="S20" s="64" t="e">
        <f t="shared" si="0"/>
        <v>#VALUE!</v>
      </c>
      <c r="T20" s="64" t="e">
        <f t="shared" si="1"/>
        <v>#VALUE!</v>
      </c>
      <c r="U20" s="64" t="e">
        <f t="shared" si="2"/>
        <v>#VALUE!</v>
      </c>
      <c r="V20" s="64" t="e">
        <f t="shared" si="3"/>
        <v>#VALUE!</v>
      </c>
    </row>
    <row r="21" spans="1:22" s="18" customFormat="1" ht="30.75" customHeight="1">
      <c r="A21" s="45" t="s">
        <v>16</v>
      </c>
      <c r="B21" s="45" t="s">
        <v>16</v>
      </c>
      <c r="C21" s="49" t="s">
        <v>160</v>
      </c>
      <c r="D21" s="50" t="s">
        <v>161</v>
      </c>
      <c r="E21" s="56" t="s">
        <v>159</v>
      </c>
      <c r="F21" s="47" t="s">
        <v>16</v>
      </c>
      <c r="G21" s="54" t="s">
        <v>16</v>
      </c>
      <c r="H21" s="54" t="s">
        <v>16</v>
      </c>
      <c r="I21" s="50" t="s">
        <v>162</v>
      </c>
      <c r="J21" s="50" t="s">
        <v>163</v>
      </c>
      <c r="K21" s="54" t="s">
        <v>16</v>
      </c>
      <c r="L21" s="54" t="s">
        <v>16</v>
      </c>
      <c r="M21" s="50" t="s">
        <v>164</v>
      </c>
      <c r="N21" s="50" t="s">
        <v>165</v>
      </c>
      <c r="O21" s="50" t="s">
        <v>16</v>
      </c>
      <c r="P21" s="50" t="s">
        <v>16</v>
      </c>
      <c r="Q21" s="50" t="s">
        <v>166</v>
      </c>
      <c r="R21" s="50" t="s">
        <v>167</v>
      </c>
      <c r="S21" s="64" t="e">
        <f t="shared" si="0"/>
        <v>#VALUE!</v>
      </c>
      <c r="T21" s="64" t="e">
        <f t="shared" si="1"/>
        <v>#VALUE!</v>
      </c>
      <c r="U21" s="64">
        <f t="shared" si="2"/>
        <v>60.6998491774414</v>
      </c>
      <c r="V21" s="64">
        <f t="shared" si="3"/>
        <v>77.83462096007666</v>
      </c>
    </row>
    <row r="22" spans="1:22" s="18" customFormat="1" ht="30.75" customHeight="1">
      <c r="A22" s="48" t="s">
        <v>16</v>
      </c>
      <c r="B22" s="48" t="s">
        <v>16</v>
      </c>
      <c r="C22" s="49" t="s">
        <v>169</v>
      </c>
      <c r="D22" s="49" t="s">
        <v>170</v>
      </c>
      <c r="E22" s="56" t="s">
        <v>168</v>
      </c>
      <c r="F22" s="47" t="s">
        <v>16</v>
      </c>
      <c r="G22" s="48" t="s">
        <v>16</v>
      </c>
      <c r="H22" s="48" t="s">
        <v>16</v>
      </c>
      <c r="I22" s="49" t="s">
        <v>171</v>
      </c>
      <c r="J22" s="49" t="s">
        <v>172</v>
      </c>
      <c r="K22" s="48" t="s">
        <v>16</v>
      </c>
      <c r="L22" s="48" t="s">
        <v>16</v>
      </c>
      <c r="M22" s="49" t="s">
        <v>173</v>
      </c>
      <c r="N22" s="49" t="s">
        <v>174</v>
      </c>
      <c r="O22" s="50" t="s">
        <v>16</v>
      </c>
      <c r="P22" s="50" t="s">
        <v>16</v>
      </c>
      <c r="Q22" s="50" t="s">
        <v>175</v>
      </c>
      <c r="R22" s="50" t="s">
        <v>176</v>
      </c>
      <c r="S22" s="64" t="e">
        <f t="shared" si="0"/>
        <v>#VALUE!</v>
      </c>
      <c r="T22" s="64" t="e">
        <f t="shared" si="1"/>
        <v>#VALUE!</v>
      </c>
      <c r="U22" s="64">
        <f t="shared" si="2"/>
        <v>137.2128387763127</v>
      </c>
      <c r="V22" s="64">
        <f t="shared" si="3"/>
        <v>142.74687472242718</v>
      </c>
    </row>
    <row r="23" spans="1:22" s="18" customFormat="1" ht="30.75" customHeight="1">
      <c r="A23" s="48" t="s">
        <v>16</v>
      </c>
      <c r="B23" s="48" t="s">
        <v>16</v>
      </c>
      <c r="C23" s="49" t="s">
        <v>178</v>
      </c>
      <c r="D23" s="49" t="s">
        <v>179</v>
      </c>
      <c r="E23" s="56" t="s">
        <v>177</v>
      </c>
      <c r="F23" s="47" t="s">
        <v>16</v>
      </c>
      <c r="G23" s="48" t="s">
        <v>16</v>
      </c>
      <c r="H23" s="48" t="s">
        <v>16</v>
      </c>
      <c r="I23" s="49" t="s">
        <v>180</v>
      </c>
      <c r="J23" s="49" t="s">
        <v>181</v>
      </c>
      <c r="K23" s="48" t="s">
        <v>16</v>
      </c>
      <c r="L23" s="48" t="s">
        <v>16</v>
      </c>
      <c r="M23" s="49" t="s">
        <v>182</v>
      </c>
      <c r="N23" s="49" t="s">
        <v>183</v>
      </c>
      <c r="O23" s="50" t="s">
        <v>16</v>
      </c>
      <c r="P23" s="50" t="s">
        <v>16</v>
      </c>
      <c r="Q23" s="50" t="s">
        <v>184</v>
      </c>
      <c r="R23" s="50" t="s">
        <v>185</v>
      </c>
      <c r="S23" s="64" t="e">
        <f t="shared" si="0"/>
        <v>#VALUE!</v>
      </c>
      <c r="T23" s="64" t="e">
        <f t="shared" si="1"/>
        <v>#VALUE!</v>
      </c>
      <c r="U23" s="64">
        <f t="shared" si="2"/>
        <v>118.4092942464221</v>
      </c>
      <c r="V23" s="64">
        <f t="shared" si="3"/>
        <v>111.20468361300793</v>
      </c>
    </row>
    <row r="24" spans="1:22" s="18" customFormat="1" ht="30.75" customHeight="1">
      <c r="A24" s="32"/>
      <c r="B24" s="32"/>
      <c r="C24" s="33"/>
      <c r="D24" s="33"/>
      <c r="E24" s="58"/>
      <c r="F24" s="35"/>
      <c r="G24" s="32"/>
      <c r="H24" s="32"/>
      <c r="I24" s="33"/>
      <c r="J24" s="33"/>
      <c r="K24" s="32"/>
      <c r="L24" s="32"/>
      <c r="M24" s="33"/>
      <c r="N24" s="33"/>
      <c r="O24" s="36"/>
      <c r="P24" s="36"/>
      <c r="Q24" s="36"/>
      <c r="R24" s="36"/>
      <c r="S24" s="64" t="e">
        <f t="shared" si="0"/>
        <v>#DIV/0!</v>
      </c>
      <c r="T24" s="64" t="e">
        <f t="shared" si="1"/>
        <v>#DIV/0!</v>
      </c>
      <c r="U24" s="64" t="e">
        <f t="shared" si="2"/>
        <v>#DIV/0!</v>
      </c>
      <c r="V24" s="64" t="e">
        <f t="shared" si="3"/>
        <v>#DIV/0!</v>
      </c>
    </row>
    <row r="25" spans="1:22" s="18" customFormat="1" ht="30.75" customHeight="1">
      <c r="A25" s="45" t="s">
        <v>16</v>
      </c>
      <c r="B25" s="45" t="s">
        <v>16</v>
      </c>
      <c r="C25" s="46" t="s">
        <v>16</v>
      </c>
      <c r="D25" s="46" t="s">
        <v>16</v>
      </c>
      <c r="E25" s="55" t="s">
        <v>186</v>
      </c>
      <c r="F25" s="44" t="s">
        <v>16</v>
      </c>
      <c r="G25" s="45" t="s">
        <v>16</v>
      </c>
      <c r="H25" s="45" t="s">
        <v>16</v>
      </c>
      <c r="I25" s="46" t="s">
        <v>16</v>
      </c>
      <c r="J25" s="46" t="s">
        <v>16</v>
      </c>
      <c r="K25" s="45" t="s">
        <v>16</v>
      </c>
      <c r="L25" s="45" t="s">
        <v>16</v>
      </c>
      <c r="M25" s="46" t="s">
        <v>16</v>
      </c>
      <c r="N25" s="46" t="s">
        <v>16</v>
      </c>
      <c r="O25" s="46" t="s">
        <v>16</v>
      </c>
      <c r="P25" s="46" t="s">
        <v>16</v>
      </c>
      <c r="Q25" s="46" t="s">
        <v>16</v>
      </c>
      <c r="R25" s="46" t="s">
        <v>16</v>
      </c>
      <c r="S25" s="64" t="e">
        <f t="shared" si="0"/>
        <v>#VALUE!</v>
      </c>
      <c r="T25" s="64" t="e">
        <f t="shared" si="1"/>
        <v>#VALUE!</v>
      </c>
      <c r="U25" s="64" t="e">
        <f t="shared" si="2"/>
        <v>#VALUE!</v>
      </c>
      <c r="V25" s="64" t="e">
        <f t="shared" si="3"/>
        <v>#VALUE!</v>
      </c>
    </row>
    <row r="26" spans="1:22" s="18" customFormat="1" ht="30.75" customHeight="1">
      <c r="A26" s="50" t="s">
        <v>189</v>
      </c>
      <c r="B26" s="50" t="s">
        <v>190</v>
      </c>
      <c r="C26" s="50" t="s">
        <v>191</v>
      </c>
      <c r="D26" s="50" t="s">
        <v>192</v>
      </c>
      <c r="E26" s="56" t="s">
        <v>187</v>
      </c>
      <c r="F26" s="47" t="s">
        <v>188</v>
      </c>
      <c r="G26" s="54" t="s">
        <v>193</v>
      </c>
      <c r="H26" s="54" t="s">
        <v>194</v>
      </c>
      <c r="I26" s="50" t="s">
        <v>195</v>
      </c>
      <c r="J26" s="50" t="s">
        <v>196</v>
      </c>
      <c r="K26" s="54" t="s">
        <v>197</v>
      </c>
      <c r="L26" s="54" t="s">
        <v>197</v>
      </c>
      <c r="M26" s="50" t="s">
        <v>198</v>
      </c>
      <c r="N26" s="50" t="s">
        <v>199</v>
      </c>
      <c r="O26" s="50" t="s">
        <v>200</v>
      </c>
      <c r="P26" s="50" t="s">
        <v>201</v>
      </c>
      <c r="Q26" s="50" t="s">
        <v>202</v>
      </c>
      <c r="R26" s="50" t="s">
        <v>203</v>
      </c>
      <c r="S26" s="64">
        <f t="shared" si="0"/>
        <v>114.49959999999999</v>
      </c>
      <c r="T26" s="64">
        <f t="shared" si="1"/>
        <v>114.53519999999999</v>
      </c>
      <c r="U26" s="64">
        <f t="shared" si="2"/>
        <v>103.64360008007671</v>
      </c>
      <c r="V26" s="64">
        <f t="shared" si="3"/>
        <v>111.6104806557377</v>
      </c>
    </row>
    <row r="27" spans="1:22" s="18" customFormat="1" ht="30.75" customHeight="1">
      <c r="A27" s="48" t="s">
        <v>206</v>
      </c>
      <c r="B27" s="48" t="s">
        <v>207</v>
      </c>
      <c r="C27" s="49" t="s">
        <v>208</v>
      </c>
      <c r="D27" s="49" t="s">
        <v>209</v>
      </c>
      <c r="E27" s="56" t="s">
        <v>204</v>
      </c>
      <c r="F27" s="47" t="s">
        <v>205</v>
      </c>
      <c r="G27" s="48" t="s">
        <v>210</v>
      </c>
      <c r="H27" s="48" t="s">
        <v>211</v>
      </c>
      <c r="I27" s="49" t="s">
        <v>212</v>
      </c>
      <c r="J27" s="49" t="s">
        <v>213</v>
      </c>
      <c r="K27" s="48" t="s">
        <v>214</v>
      </c>
      <c r="L27" s="48" t="s">
        <v>214</v>
      </c>
      <c r="M27" s="49" t="s">
        <v>215</v>
      </c>
      <c r="N27" s="49" t="s">
        <v>216</v>
      </c>
      <c r="O27" s="50" t="s">
        <v>217</v>
      </c>
      <c r="P27" s="50" t="s">
        <v>218</v>
      </c>
      <c r="Q27" s="50" t="s">
        <v>219</v>
      </c>
      <c r="R27" s="50" t="s">
        <v>220</v>
      </c>
      <c r="S27" s="64">
        <f t="shared" si="0"/>
        <v>109.0181594336719</v>
      </c>
      <c r="T27" s="64">
        <f t="shared" si="1"/>
        <v>109.20283164050477</v>
      </c>
      <c r="U27" s="64">
        <f t="shared" si="2"/>
        <v>119.59837318597324</v>
      </c>
      <c r="V27" s="64">
        <f t="shared" si="3"/>
        <v>98.64084713469148</v>
      </c>
    </row>
    <row r="28" spans="1:22" s="18" customFormat="1" ht="30.75" customHeight="1">
      <c r="A28" s="48" t="s">
        <v>223</v>
      </c>
      <c r="B28" s="48" t="s">
        <v>224</v>
      </c>
      <c r="C28" s="49" t="s">
        <v>225</v>
      </c>
      <c r="D28" s="49" t="s">
        <v>226</v>
      </c>
      <c r="E28" s="56" t="s">
        <v>221</v>
      </c>
      <c r="F28" s="47" t="s">
        <v>222</v>
      </c>
      <c r="G28" s="48" t="s">
        <v>227</v>
      </c>
      <c r="H28" s="48" t="s">
        <v>228</v>
      </c>
      <c r="I28" s="49" t="s">
        <v>229</v>
      </c>
      <c r="J28" s="49" t="s">
        <v>230</v>
      </c>
      <c r="K28" s="48" t="s">
        <v>231</v>
      </c>
      <c r="L28" s="48" t="s">
        <v>231</v>
      </c>
      <c r="M28" s="49" t="s">
        <v>232</v>
      </c>
      <c r="N28" s="49" t="s">
        <v>233</v>
      </c>
      <c r="O28" s="50" t="s">
        <v>234</v>
      </c>
      <c r="P28" s="50" t="s">
        <v>235</v>
      </c>
      <c r="Q28" s="50" t="s">
        <v>236</v>
      </c>
      <c r="R28" s="50" t="s">
        <v>237</v>
      </c>
      <c r="S28" s="64">
        <f t="shared" si="0"/>
        <v>100.38567493112949</v>
      </c>
      <c r="T28" s="64">
        <f t="shared" si="1"/>
        <v>100.75298438934803</v>
      </c>
      <c r="U28" s="64">
        <f t="shared" si="2"/>
        <v>102.03437760633862</v>
      </c>
      <c r="V28" s="64">
        <f t="shared" si="3"/>
        <v>109.06174496644296</v>
      </c>
    </row>
    <row r="29" spans="1:22" s="18" customFormat="1" ht="30.75" customHeight="1">
      <c r="A29" s="32"/>
      <c r="B29" s="32"/>
      <c r="C29" s="33"/>
      <c r="D29" s="33"/>
      <c r="E29" s="58"/>
      <c r="F29" s="35"/>
      <c r="G29" s="32"/>
      <c r="H29" s="32"/>
      <c r="I29" s="33"/>
      <c r="J29" s="33"/>
      <c r="K29" s="32"/>
      <c r="L29" s="32"/>
      <c r="M29" s="33"/>
      <c r="N29" s="33"/>
      <c r="O29" s="36"/>
      <c r="P29" s="36"/>
      <c r="Q29" s="36"/>
      <c r="R29" s="36"/>
      <c r="S29" s="64" t="e">
        <f t="shared" si="0"/>
        <v>#DIV/0!</v>
      </c>
      <c r="T29" s="64" t="e">
        <f t="shared" si="1"/>
        <v>#DIV/0!</v>
      </c>
      <c r="U29" s="64" t="e">
        <f t="shared" si="2"/>
        <v>#DIV/0!</v>
      </c>
      <c r="V29" s="64" t="e">
        <f t="shared" si="3"/>
        <v>#DIV/0!</v>
      </c>
    </row>
    <row r="30" spans="1:22" s="18" customFormat="1" ht="30.75" customHeight="1">
      <c r="A30" s="45" t="s">
        <v>16</v>
      </c>
      <c r="B30" s="45" t="s">
        <v>16</v>
      </c>
      <c r="C30" s="46" t="s">
        <v>16</v>
      </c>
      <c r="D30" s="46" t="s">
        <v>16</v>
      </c>
      <c r="E30" s="55" t="s">
        <v>238</v>
      </c>
      <c r="F30" s="44" t="s">
        <v>16</v>
      </c>
      <c r="G30" s="45" t="s">
        <v>16</v>
      </c>
      <c r="H30" s="45" t="s">
        <v>16</v>
      </c>
      <c r="I30" s="46" t="s">
        <v>16</v>
      </c>
      <c r="J30" s="46" t="s">
        <v>16</v>
      </c>
      <c r="K30" s="45" t="s">
        <v>16</v>
      </c>
      <c r="L30" s="45" t="s">
        <v>16</v>
      </c>
      <c r="M30" s="46" t="s">
        <v>16</v>
      </c>
      <c r="N30" s="46" t="s">
        <v>16</v>
      </c>
      <c r="O30" s="46" t="s">
        <v>16</v>
      </c>
      <c r="P30" s="46" t="s">
        <v>16</v>
      </c>
      <c r="Q30" s="46" t="s">
        <v>16</v>
      </c>
      <c r="R30" s="46" t="s">
        <v>16</v>
      </c>
      <c r="S30" s="64" t="e">
        <f t="shared" si="0"/>
        <v>#VALUE!</v>
      </c>
      <c r="T30" s="64" t="e">
        <f t="shared" si="1"/>
        <v>#VALUE!</v>
      </c>
      <c r="U30" s="64" t="e">
        <f t="shared" si="2"/>
        <v>#VALUE!</v>
      </c>
      <c r="V30" s="64" t="e">
        <f t="shared" si="3"/>
        <v>#VALUE!</v>
      </c>
    </row>
    <row r="31" spans="1:22" s="18" customFormat="1" ht="30.75" customHeight="1">
      <c r="A31" s="48" t="s">
        <v>241</v>
      </c>
      <c r="B31" s="48" t="s">
        <v>242</v>
      </c>
      <c r="C31" s="48" t="s">
        <v>243</v>
      </c>
      <c r="D31" s="50" t="s">
        <v>244</v>
      </c>
      <c r="E31" s="56" t="s">
        <v>239</v>
      </c>
      <c r="F31" s="47" t="s">
        <v>240</v>
      </c>
      <c r="G31" s="54" t="s">
        <v>245</v>
      </c>
      <c r="H31" s="54" t="s">
        <v>246</v>
      </c>
      <c r="I31" s="50" t="s">
        <v>247</v>
      </c>
      <c r="J31" s="50" t="s">
        <v>248</v>
      </c>
      <c r="K31" s="54" t="s">
        <v>249</v>
      </c>
      <c r="L31" s="54" t="s">
        <v>249</v>
      </c>
      <c r="M31" s="50" t="s">
        <v>250</v>
      </c>
      <c r="N31" s="50" t="s">
        <v>251</v>
      </c>
      <c r="O31" s="50" t="s">
        <v>252</v>
      </c>
      <c r="P31" s="50" t="s">
        <v>253</v>
      </c>
      <c r="Q31" s="50" t="s">
        <v>254</v>
      </c>
      <c r="R31" s="50" t="s">
        <v>255</v>
      </c>
      <c r="S31" s="64">
        <f t="shared" si="0"/>
        <v>107.9282777691974</v>
      </c>
      <c r="T31" s="64">
        <f t="shared" si="1"/>
        <v>106.47437493630376</v>
      </c>
      <c r="U31" s="64">
        <f t="shared" si="2"/>
        <v>96.66212871559235</v>
      </c>
      <c r="V31" s="64">
        <f t="shared" si="3"/>
        <v>109.40563687459981</v>
      </c>
    </row>
    <row r="32" spans="1:22" s="18" customFormat="1" ht="30.75" customHeight="1">
      <c r="A32" s="48" t="s">
        <v>257</v>
      </c>
      <c r="B32" s="48" t="s">
        <v>258</v>
      </c>
      <c r="C32" s="49" t="s">
        <v>259</v>
      </c>
      <c r="D32" s="49" t="s">
        <v>260</v>
      </c>
      <c r="E32" s="56" t="s">
        <v>256</v>
      </c>
      <c r="F32" s="47" t="s">
        <v>240</v>
      </c>
      <c r="G32" s="48" t="s">
        <v>261</v>
      </c>
      <c r="H32" s="48" t="s">
        <v>262</v>
      </c>
      <c r="I32" s="49" t="s">
        <v>263</v>
      </c>
      <c r="J32" s="49" t="s">
        <v>264</v>
      </c>
      <c r="K32" s="48" t="s">
        <v>265</v>
      </c>
      <c r="L32" s="48" t="s">
        <v>265</v>
      </c>
      <c r="M32" s="49" t="s">
        <v>266</v>
      </c>
      <c r="N32" s="49" t="s">
        <v>267</v>
      </c>
      <c r="O32" s="50" t="s">
        <v>268</v>
      </c>
      <c r="P32" s="50" t="s">
        <v>269</v>
      </c>
      <c r="Q32" s="50" t="s">
        <v>270</v>
      </c>
      <c r="R32" s="50" t="s">
        <v>271</v>
      </c>
      <c r="S32" s="64">
        <f t="shared" si="0"/>
        <v>105.75320420713834</v>
      </c>
      <c r="T32" s="64">
        <f t="shared" si="1"/>
        <v>106.37967699293063</v>
      </c>
      <c r="U32" s="64">
        <f t="shared" si="2"/>
        <v>94.29742220610173</v>
      </c>
      <c r="V32" s="64">
        <f t="shared" si="3"/>
        <v>113.80284599647024</v>
      </c>
    </row>
    <row r="33" spans="1:22" s="18" customFormat="1" ht="30.75" customHeight="1">
      <c r="A33" s="48" t="s">
        <v>273</v>
      </c>
      <c r="B33" s="48" t="s">
        <v>274</v>
      </c>
      <c r="C33" s="48" t="s">
        <v>275</v>
      </c>
      <c r="D33" s="49" t="s">
        <v>276</v>
      </c>
      <c r="E33" s="56" t="s">
        <v>272</v>
      </c>
      <c r="F33" s="47" t="s">
        <v>240</v>
      </c>
      <c r="G33" s="48" t="s">
        <v>277</v>
      </c>
      <c r="H33" s="48" t="s">
        <v>278</v>
      </c>
      <c r="I33" s="49" t="s">
        <v>279</v>
      </c>
      <c r="J33" s="49" t="s">
        <v>280</v>
      </c>
      <c r="K33" s="48" t="s">
        <v>281</v>
      </c>
      <c r="L33" s="48" t="s">
        <v>281</v>
      </c>
      <c r="M33" s="49" t="s">
        <v>282</v>
      </c>
      <c r="N33" s="49" t="s">
        <v>283</v>
      </c>
      <c r="O33" s="50" t="s">
        <v>284</v>
      </c>
      <c r="P33" s="50" t="s">
        <v>285</v>
      </c>
      <c r="Q33" s="50" t="s">
        <v>286</v>
      </c>
      <c r="R33" s="50" t="s">
        <v>287</v>
      </c>
      <c r="S33" s="64">
        <f t="shared" si="0"/>
        <v>82.29973779571634</v>
      </c>
      <c r="T33" s="64">
        <f t="shared" si="1"/>
        <v>82.68273281678108</v>
      </c>
      <c r="U33" s="64">
        <f t="shared" si="2"/>
        <v>72.69018181785411</v>
      </c>
      <c r="V33" s="64">
        <f t="shared" si="3"/>
        <v>83.28025836049129</v>
      </c>
    </row>
    <row r="34" spans="1:22" s="18" customFormat="1" ht="30.75" customHeight="1">
      <c r="A34" s="48" t="s">
        <v>290</v>
      </c>
      <c r="B34" s="48" t="s">
        <v>291</v>
      </c>
      <c r="C34" s="49" t="s">
        <v>292</v>
      </c>
      <c r="D34" s="49" t="s">
        <v>293</v>
      </c>
      <c r="E34" s="56" t="s">
        <v>288</v>
      </c>
      <c r="F34" s="47" t="s">
        <v>289</v>
      </c>
      <c r="G34" s="48" t="s">
        <v>294</v>
      </c>
      <c r="H34" s="48" t="s">
        <v>295</v>
      </c>
      <c r="I34" s="49" t="s">
        <v>296</v>
      </c>
      <c r="J34" s="49" t="s">
        <v>297</v>
      </c>
      <c r="K34" s="48" t="s">
        <v>298</v>
      </c>
      <c r="L34" s="48" t="s">
        <v>299</v>
      </c>
      <c r="M34" s="49" t="s">
        <v>300</v>
      </c>
      <c r="N34" s="49" t="s">
        <v>301</v>
      </c>
      <c r="O34" s="50" t="s">
        <v>302</v>
      </c>
      <c r="P34" s="50" t="s">
        <v>303</v>
      </c>
      <c r="Q34" s="50" t="s">
        <v>304</v>
      </c>
      <c r="R34" s="50" t="s">
        <v>305</v>
      </c>
      <c r="S34" s="64">
        <f t="shared" si="0"/>
        <v>88.79992982375325</v>
      </c>
      <c r="T34" s="64">
        <f t="shared" si="1"/>
        <v>88.66096344127529</v>
      </c>
      <c r="U34" s="64">
        <f t="shared" si="2"/>
        <v>80.71376145407615</v>
      </c>
      <c r="V34" s="64">
        <f t="shared" si="3"/>
        <v>89.3542166342175</v>
      </c>
    </row>
    <row r="35" spans="1:22" s="18" customFormat="1" ht="30.75" customHeight="1">
      <c r="A35" s="48" t="s">
        <v>307</v>
      </c>
      <c r="B35" s="48" t="s">
        <v>308</v>
      </c>
      <c r="C35" s="49" t="s">
        <v>309</v>
      </c>
      <c r="D35" s="49" t="s">
        <v>310</v>
      </c>
      <c r="E35" s="56" t="s">
        <v>306</v>
      </c>
      <c r="F35" s="47" t="s">
        <v>289</v>
      </c>
      <c r="G35" s="48" t="s">
        <v>311</v>
      </c>
      <c r="H35" s="48" t="s">
        <v>312</v>
      </c>
      <c r="I35" s="49" t="s">
        <v>313</v>
      </c>
      <c r="J35" s="49" t="s">
        <v>314</v>
      </c>
      <c r="K35" s="48" t="s">
        <v>315</v>
      </c>
      <c r="L35" s="48" t="s">
        <v>315</v>
      </c>
      <c r="M35" s="49" t="s">
        <v>316</v>
      </c>
      <c r="N35" s="49" t="s">
        <v>317</v>
      </c>
      <c r="O35" s="50" t="s">
        <v>318</v>
      </c>
      <c r="P35" s="50" t="s">
        <v>319</v>
      </c>
      <c r="Q35" s="50" t="s">
        <v>320</v>
      </c>
      <c r="R35" s="50" t="s">
        <v>321</v>
      </c>
      <c r="S35" s="64">
        <f t="shared" si="0"/>
        <v>71.30082436775184</v>
      </c>
      <c r="T35" s="64">
        <f t="shared" si="1"/>
        <v>70.89096921428904</v>
      </c>
      <c r="U35" s="64">
        <f t="shared" si="2"/>
        <v>77.93462336281408</v>
      </c>
      <c r="V35" s="64">
        <f t="shared" si="3"/>
        <v>72.02660787683742</v>
      </c>
    </row>
    <row r="36" spans="1:22" s="21" customFormat="1" ht="30.75" customHeight="1">
      <c r="A36" s="48" t="s">
        <v>323</v>
      </c>
      <c r="B36" s="48" t="s">
        <v>324</v>
      </c>
      <c r="C36" s="49" t="s">
        <v>325</v>
      </c>
      <c r="D36" s="49" t="s">
        <v>326</v>
      </c>
      <c r="E36" s="56" t="s">
        <v>322</v>
      </c>
      <c r="F36" s="47" t="s">
        <v>289</v>
      </c>
      <c r="G36" s="48" t="s">
        <v>327</v>
      </c>
      <c r="H36" s="48" t="s">
        <v>328</v>
      </c>
      <c r="I36" s="49" t="s">
        <v>329</v>
      </c>
      <c r="J36" s="49" t="s">
        <v>330</v>
      </c>
      <c r="K36" s="48" t="s">
        <v>331</v>
      </c>
      <c r="L36" s="48" t="s">
        <v>331</v>
      </c>
      <c r="M36" s="49" t="s">
        <v>332</v>
      </c>
      <c r="N36" s="49" t="s">
        <v>333</v>
      </c>
      <c r="O36" s="50" t="s">
        <v>334</v>
      </c>
      <c r="P36" s="50" t="s">
        <v>335</v>
      </c>
      <c r="Q36" s="50" t="s">
        <v>336</v>
      </c>
      <c r="R36" s="50" t="s">
        <v>337</v>
      </c>
      <c r="S36" s="64">
        <f t="shared" si="0"/>
        <v>129.24476706607666</v>
      </c>
      <c r="T36" s="64">
        <f t="shared" si="1"/>
        <v>125.37827938812376</v>
      </c>
      <c r="U36" s="64">
        <f t="shared" si="2"/>
        <v>121.07258223129303</v>
      </c>
      <c r="V36" s="64">
        <f t="shared" si="3"/>
        <v>126.45121880851389</v>
      </c>
    </row>
    <row r="37" spans="1:22" s="21" customFormat="1" ht="30.75" customHeight="1">
      <c r="A37" s="48" t="s">
        <v>339</v>
      </c>
      <c r="B37" s="48" t="s">
        <v>340</v>
      </c>
      <c r="C37" s="49" t="s">
        <v>341</v>
      </c>
      <c r="D37" s="49" t="s">
        <v>342</v>
      </c>
      <c r="E37" s="56" t="s">
        <v>338</v>
      </c>
      <c r="F37" s="47" t="s">
        <v>289</v>
      </c>
      <c r="G37" s="48" t="s">
        <v>343</v>
      </c>
      <c r="H37" s="48" t="s">
        <v>344</v>
      </c>
      <c r="I37" s="49" t="s">
        <v>345</v>
      </c>
      <c r="J37" s="52" t="s">
        <v>346</v>
      </c>
      <c r="K37" s="48" t="s">
        <v>347</v>
      </c>
      <c r="L37" s="48" t="s">
        <v>347</v>
      </c>
      <c r="M37" s="49" t="s">
        <v>348</v>
      </c>
      <c r="N37" s="49" t="s">
        <v>349</v>
      </c>
      <c r="O37" s="50" t="s">
        <v>350</v>
      </c>
      <c r="P37" s="50" t="s">
        <v>351</v>
      </c>
      <c r="Q37" s="50" t="s">
        <v>352</v>
      </c>
      <c r="R37" s="50" t="s">
        <v>353</v>
      </c>
      <c r="S37" s="64">
        <f t="shared" si="0"/>
        <v>72.25961593777686</v>
      </c>
      <c r="T37" s="64">
        <f t="shared" si="1"/>
        <v>74.53913683798741</v>
      </c>
      <c r="U37" s="64">
        <f t="shared" si="2"/>
        <v>68.49024090634506</v>
      </c>
      <c r="V37" s="64">
        <f t="shared" si="3"/>
        <v>74.95714740865793</v>
      </c>
    </row>
    <row r="38" spans="1:19" s="21" customFormat="1" ht="30.75" customHeight="1">
      <c r="A38" s="32"/>
      <c r="B38" s="32"/>
      <c r="C38" s="33"/>
      <c r="D38" s="33"/>
      <c r="E38" s="34"/>
      <c r="F38" s="35"/>
      <c r="G38" s="32"/>
      <c r="H38" s="32"/>
      <c r="I38" s="33"/>
      <c r="J38" s="33"/>
      <c r="K38" s="32"/>
      <c r="L38" s="32"/>
      <c r="M38" s="33"/>
      <c r="N38" s="33"/>
      <c r="O38" s="36"/>
      <c r="P38" s="36"/>
      <c r="Q38" s="36"/>
      <c r="R38" s="36"/>
      <c r="S38" s="65"/>
    </row>
    <row r="39" spans="1:19" s="21" customFormat="1" ht="30.75" customHeight="1">
      <c r="A39" s="40"/>
      <c r="B39" s="40"/>
      <c r="C39" s="41"/>
      <c r="D39" s="41"/>
      <c r="E39" s="42"/>
      <c r="F39" s="42"/>
      <c r="G39" s="40"/>
      <c r="H39" s="40"/>
      <c r="I39" s="41"/>
      <c r="J39" s="41"/>
      <c r="K39" s="40"/>
      <c r="L39" s="40"/>
      <c r="M39" s="41"/>
      <c r="N39" s="41"/>
      <c r="O39" s="41"/>
      <c r="P39" s="41"/>
      <c r="Q39" s="41"/>
      <c r="R39" s="41"/>
      <c r="S39" s="65"/>
    </row>
    <row r="40" spans="3:19" s="21" customFormat="1" ht="21.75" customHeight="1">
      <c r="C40" s="22"/>
      <c r="D40" s="22"/>
      <c r="E40" s="16"/>
      <c r="F40" s="23"/>
      <c r="I40" s="22"/>
      <c r="J40" s="22"/>
      <c r="M40" s="22"/>
      <c r="N40" s="22"/>
      <c r="O40" s="22"/>
      <c r="P40" s="22"/>
      <c r="Q40" s="22"/>
      <c r="R40" s="22"/>
      <c r="S40" s="65"/>
    </row>
    <row r="41" spans="3:19" s="21" customFormat="1" ht="21.75" customHeight="1">
      <c r="C41" s="22"/>
      <c r="D41" s="22"/>
      <c r="E41" s="24"/>
      <c r="F41" s="23"/>
      <c r="I41" s="22"/>
      <c r="J41" s="22"/>
      <c r="M41" s="22"/>
      <c r="N41" s="22"/>
      <c r="O41" s="22"/>
      <c r="P41" s="22"/>
      <c r="Q41" s="22"/>
      <c r="R41" s="22"/>
      <c r="S41" s="65"/>
    </row>
    <row r="42" spans="3:19" s="21" customFormat="1" ht="21.75" customHeight="1">
      <c r="C42" s="22"/>
      <c r="D42" s="22"/>
      <c r="E42" s="16"/>
      <c r="F42" s="23"/>
      <c r="I42" s="22"/>
      <c r="J42" s="22"/>
      <c r="M42" s="22"/>
      <c r="N42" s="22"/>
      <c r="O42" s="22"/>
      <c r="P42" s="22"/>
      <c r="Q42" s="22"/>
      <c r="R42" s="22"/>
      <c r="S42" s="65"/>
    </row>
    <row r="43" spans="3:19" s="21" customFormat="1" ht="21.75" customHeight="1">
      <c r="C43" s="22"/>
      <c r="D43" s="22"/>
      <c r="E43" s="16"/>
      <c r="F43" s="23"/>
      <c r="I43" s="22"/>
      <c r="J43" s="22"/>
      <c r="M43" s="22"/>
      <c r="N43" s="22"/>
      <c r="O43" s="22"/>
      <c r="P43" s="22"/>
      <c r="Q43" s="22"/>
      <c r="R43" s="22"/>
      <c r="S43" s="65"/>
    </row>
    <row r="44" spans="3:19" s="21" customFormat="1" ht="21.75" customHeight="1">
      <c r="C44" s="22"/>
      <c r="D44" s="22"/>
      <c r="E44" s="16"/>
      <c r="F44" s="23"/>
      <c r="I44" s="22"/>
      <c r="J44" s="22"/>
      <c r="M44" s="22"/>
      <c r="N44" s="22"/>
      <c r="O44" s="22"/>
      <c r="P44" s="22"/>
      <c r="Q44" s="22"/>
      <c r="R44" s="22"/>
      <c r="S44" s="65"/>
    </row>
    <row r="45" spans="3:19" s="21" customFormat="1" ht="21.75" customHeight="1">
      <c r="C45" s="22"/>
      <c r="D45" s="22"/>
      <c r="E45" s="16"/>
      <c r="F45" s="23"/>
      <c r="I45" s="22"/>
      <c r="J45" s="22"/>
      <c r="M45" s="22"/>
      <c r="N45" s="22"/>
      <c r="O45" s="22"/>
      <c r="P45" s="22"/>
      <c r="Q45" s="22"/>
      <c r="R45" s="22"/>
      <c r="S45" s="65"/>
    </row>
    <row r="46" spans="3:19" s="21" customFormat="1" ht="21.75" customHeight="1">
      <c r="C46" s="22"/>
      <c r="D46" s="22"/>
      <c r="E46" s="16"/>
      <c r="F46" s="23"/>
      <c r="I46" s="22"/>
      <c r="J46" s="22"/>
      <c r="M46" s="22"/>
      <c r="N46" s="22"/>
      <c r="O46" s="22"/>
      <c r="P46" s="22"/>
      <c r="Q46" s="22"/>
      <c r="R46" s="22"/>
      <c r="S46" s="65"/>
    </row>
    <row r="47" spans="3:18" ht="15.75">
      <c r="C47" s="26"/>
      <c r="D47" s="26"/>
      <c r="I47" s="26"/>
      <c r="J47" s="26"/>
      <c r="M47" s="26"/>
      <c r="N47" s="26"/>
      <c r="O47" s="26"/>
      <c r="P47" s="26"/>
      <c r="Q47" s="26"/>
      <c r="R47" s="26"/>
    </row>
    <row r="48" spans="3:19" s="21" customFormat="1" ht="21.75" customHeight="1">
      <c r="C48" s="22"/>
      <c r="D48" s="22"/>
      <c r="E48" s="16"/>
      <c r="F48" s="23"/>
      <c r="I48" s="22"/>
      <c r="J48" s="22"/>
      <c r="M48" s="22"/>
      <c r="N48" s="22"/>
      <c r="O48" s="22"/>
      <c r="P48" s="22"/>
      <c r="Q48" s="22"/>
      <c r="R48" s="22"/>
      <c r="S48" s="65"/>
    </row>
    <row r="49" spans="3:19" s="21" customFormat="1" ht="21.75" customHeight="1">
      <c r="C49" s="22"/>
      <c r="D49" s="22"/>
      <c r="E49" s="16"/>
      <c r="F49" s="23"/>
      <c r="I49" s="22"/>
      <c r="J49" s="22"/>
      <c r="M49" s="22"/>
      <c r="N49" s="22"/>
      <c r="O49" s="22"/>
      <c r="P49" s="22"/>
      <c r="Q49" s="22"/>
      <c r="R49" s="22"/>
      <c r="S49" s="65"/>
    </row>
    <row r="50" spans="3:19" s="21" customFormat="1" ht="21.75" customHeight="1">
      <c r="C50" s="22"/>
      <c r="D50" s="22"/>
      <c r="E50" s="16"/>
      <c r="F50" s="23"/>
      <c r="I50" s="22"/>
      <c r="J50" s="22"/>
      <c r="M50" s="22"/>
      <c r="N50" s="22"/>
      <c r="O50" s="22"/>
      <c r="P50" s="22"/>
      <c r="Q50" s="22"/>
      <c r="R50" s="22"/>
      <c r="S50" s="65"/>
    </row>
    <row r="51" spans="3:19" s="21" customFormat="1" ht="21.75" customHeight="1">
      <c r="C51" s="22"/>
      <c r="D51" s="22"/>
      <c r="E51" s="16"/>
      <c r="F51" s="23"/>
      <c r="I51" s="22"/>
      <c r="J51" s="22"/>
      <c r="M51" s="22"/>
      <c r="N51" s="22"/>
      <c r="O51" s="22"/>
      <c r="P51" s="22"/>
      <c r="Q51" s="22"/>
      <c r="R51" s="22"/>
      <c r="S51" s="65"/>
    </row>
    <row r="52" spans="3:19" s="21" customFormat="1" ht="21.75" customHeight="1">
      <c r="C52" s="22"/>
      <c r="D52" s="22"/>
      <c r="E52" s="16"/>
      <c r="F52" s="23"/>
      <c r="I52" s="22"/>
      <c r="J52" s="22"/>
      <c r="M52" s="22"/>
      <c r="N52" s="22"/>
      <c r="O52" s="22"/>
      <c r="P52" s="22"/>
      <c r="Q52" s="22"/>
      <c r="R52" s="22"/>
      <c r="S52" s="65"/>
    </row>
    <row r="53" spans="1:19" s="18" customFormat="1" ht="18" customHeight="1">
      <c r="A53" s="21"/>
      <c r="B53" s="21"/>
      <c r="C53" s="22"/>
      <c r="D53" s="22"/>
      <c r="E53" s="27"/>
      <c r="F53" s="23"/>
      <c r="G53" s="21"/>
      <c r="H53" s="21"/>
      <c r="I53" s="22"/>
      <c r="J53" s="22"/>
      <c r="K53" s="21"/>
      <c r="L53" s="21"/>
      <c r="M53" s="22"/>
      <c r="N53" s="22"/>
      <c r="O53" s="22"/>
      <c r="P53" s="22"/>
      <c r="Q53" s="22"/>
      <c r="R53" s="22"/>
      <c r="S53" s="64"/>
    </row>
    <row r="54" spans="1:19" s="18" customFormat="1" ht="18" customHeight="1">
      <c r="A54" s="21"/>
      <c r="B54" s="21"/>
      <c r="C54" s="22"/>
      <c r="D54" s="22"/>
      <c r="E54" s="27"/>
      <c r="F54" s="23"/>
      <c r="G54" s="21"/>
      <c r="H54" s="21"/>
      <c r="I54" s="22"/>
      <c r="J54" s="22"/>
      <c r="K54" s="21"/>
      <c r="L54" s="21"/>
      <c r="M54" s="22"/>
      <c r="N54" s="22"/>
      <c r="O54" s="22"/>
      <c r="P54" s="22"/>
      <c r="Q54" s="22"/>
      <c r="R54" s="22"/>
      <c r="S54" s="64"/>
    </row>
    <row r="55" spans="1:19" s="18" customFormat="1" ht="18" customHeight="1">
      <c r="A55" s="21"/>
      <c r="B55" s="21"/>
      <c r="C55" s="22"/>
      <c r="D55" s="22"/>
      <c r="E55" s="27"/>
      <c r="F55" s="23"/>
      <c r="G55" s="21"/>
      <c r="H55" s="21"/>
      <c r="I55" s="22"/>
      <c r="J55" s="22"/>
      <c r="K55" s="21"/>
      <c r="L55" s="21"/>
      <c r="M55" s="22"/>
      <c r="N55" s="22"/>
      <c r="O55" s="22"/>
      <c r="P55" s="22"/>
      <c r="Q55" s="22"/>
      <c r="R55" s="22"/>
      <c r="S55" s="64"/>
    </row>
    <row r="56" spans="1:19" s="18" customFormat="1" ht="18" customHeight="1">
      <c r="A56" s="21"/>
      <c r="B56" s="21"/>
      <c r="C56" s="22"/>
      <c r="D56" s="22"/>
      <c r="E56" s="27"/>
      <c r="F56" s="23"/>
      <c r="G56" s="21"/>
      <c r="H56" s="21"/>
      <c r="I56" s="22"/>
      <c r="J56" s="22"/>
      <c r="K56" s="21"/>
      <c r="L56" s="21"/>
      <c r="M56" s="22"/>
      <c r="N56" s="22"/>
      <c r="O56" s="22"/>
      <c r="P56" s="22"/>
      <c r="Q56" s="22"/>
      <c r="R56" s="22"/>
      <c r="S56" s="64"/>
    </row>
    <row r="57" spans="1:19" s="18" customFormat="1" ht="18" customHeight="1">
      <c r="A57" s="21"/>
      <c r="B57" s="21"/>
      <c r="C57" s="22"/>
      <c r="D57" s="22"/>
      <c r="E57" s="27"/>
      <c r="F57" s="23"/>
      <c r="G57" s="21"/>
      <c r="H57" s="21"/>
      <c r="I57" s="22"/>
      <c r="J57" s="22"/>
      <c r="K57" s="21"/>
      <c r="L57" s="21"/>
      <c r="M57" s="22"/>
      <c r="N57" s="22"/>
      <c r="O57" s="22"/>
      <c r="P57" s="22"/>
      <c r="Q57" s="22"/>
      <c r="R57" s="22"/>
      <c r="S57" s="64"/>
    </row>
    <row r="58" spans="1:19" s="18" customFormat="1" ht="18" customHeight="1">
      <c r="A58" s="21"/>
      <c r="B58" s="21"/>
      <c r="C58" s="22"/>
      <c r="D58" s="22"/>
      <c r="E58" s="27"/>
      <c r="F58" s="23"/>
      <c r="G58" s="21"/>
      <c r="H58" s="21"/>
      <c r="I58" s="22"/>
      <c r="J58" s="22"/>
      <c r="K58" s="21"/>
      <c r="L58" s="21"/>
      <c r="M58" s="22"/>
      <c r="N58" s="22"/>
      <c r="O58" s="22"/>
      <c r="P58" s="22"/>
      <c r="Q58" s="22"/>
      <c r="R58" s="22"/>
      <c r="S58" s="64"/>
    </row>
    <row r="59" spans="1:47" s="18" customFormat="1" ht="18" customHeight="1">
      <c r="A59" s="21"/>
      <c r="B59" s="21"/>
      <c r="C59" s="22"/>
      <c r="D59" s="22"/>
      <c r="E59" s="16"/>
      <c r="F59" s="23"/>
      <c r="G59" s="21"/>
      <c r="H59" s="21"/>
      <c r="I59" s="22"/>
      <c r="J59" s="22"/>
      <c r="K59" s="21"/>
      <c r="L59" s="21"/>
      <c r="M59" s="22"/>
      <c r="N59" s="22"/>
      <c r="O59" s="22"/>
      <c r="P59" s="22"/>
      <c r="Q59" s="22"/>
      <c r="R59" s="22"/>
      <c r="S59" s="65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18" ht="15.75">
      <c r="A60" s="28"/>
      <c r="B60" s="28"/>
      <c r="C60" s="29"/>
      <c r="D60" s="29"/>
      <c r="I60" s="26"/>
      <c r="J60" s="26"/>
      <c r="M60" s="26"/>
      <c r="N60" s="26"/>
      <c r="O60" s="26"/>
      <c r="P60" s="26"/>
      <c r="Q60" s="26"/>
      <c r="R60" s="26"/>
    </row>
    <row r="61" spans="1:18" ht="15.75">
      <c r="A61" s="28"/>
      <c r="B61" s="28"/>
      <c r="C61" s="29"/>
      <c r="D61" s="29"/>
      <c r="I61" s="26"/>
      <c r="J61" s="26"/>
      <c r="M61" s="26"/>
      <c r="N61" s="26"/>
      <c r="O61" s="26"/>
      <c r="P61" s="26"/>
      <c r="Q61" s="26"/>
      <c r="R61" s="26"/>
    </row>
    <row r="62" spans="3:19" s="21" customFormat="1" ht="21.75" customHeight="1">
      <c r="C62" s="22"/>
      <c r="D62" s="22"/>
      <c r="E62" s="16"/>
      <c r="F62" s="23"/>
      <c r="I62" s="22"/>
      <c r="J62" s="22"/>
      <c r="M62" s="22"/>
      <c r="N62" s="22"/>
      <c r="O62" s="22"/>
      <c r="P62" s="22"/>
      <c r="Q62" s="22"/>
      <c r="R62" s="22"/>
      <c r="S62" s="65"/>
    </row>
    <row r="63" spans="1:4" ht="15.75">
      <c r="A63" s="28"/>
      <c r="B63" s="28"/>
      <c r="C63" s="28"/>
      <c r="D63" s="28"/>
    </row>
    <row r="64" spans="1:4" ht="15.75">
      <c r="A64" s="28"/>
      <c r="B64" s="28"/>
      <c r="C64" s="28"/>
      <c r="D64" s="28"/>
    </row>
    <row r="65" spans="1:4" ht="15.75">
      <c r="A65" s="28"/>
      <c r="B65" s="28"/>
      <c r="C65" s="28"/>
      <c r="D65" s="28"/>
    </row>
    <row r="66" spans="1:4" ht="15.75">
      <c r="A66" s="28"/>
      <c r="B66" s="28"/>
      <c r="C66" s="28"/>
      <c r="D66" s="28"/>
    </row>
    <row r="67" spans="1:19" s="31" customFormat="1" ht="15.75">
      <c r="A67" s="30"/>
      <c r="B67" s="30"/>
      <c r="C67" s="30"/>
      <c r="D67" s="30"/>
      <c r="S67" s="67"/>
    </row>
    <row r="69" spans="1:4" ht="15.75">
      <c r="A69" s="28"/>
      <c r="B69" s="28"/>
      <c r="C69" s="28"/>
      <c r="D69" s="28"/>
    </row>
    <row r="70" spans="1:4" ht="15.75">
      <c r="A70" s="28"/>
      <c r="B70" s="28"/>
      <c r="C70" s="28"/>
      <c r="D70" s="28"/>
    </row>
    <row r="71" spans="1:4" ht="15.75">
      <c r="A71" s="28"/>
      <c r="B71" s="28"/>
      <c r="C71" s="28"/>
      <c r="D71" s="28"/>
    </row>
    <row r="72" spans="1:4" ht="15.75">
      <c r="A72" s="28"/>
      <c r="B72" s="28"/>
      <c r="C72" s="28"/>
      <c r="D72" s="28"/>
    </row>
    <row r="73" spans="1:4" ht="15.75">
      <c r="A73" s="28"/>
      <c r="B73" s="28"/>
      <c r="C73" s="28"/>
      <c r="D73" s="28"/>
    </row>
    <row r="74" spans="1:4" ht="15.75">
      <c r="A74" s="28"/>
      <c r="B74" s="28"/>
      <c r="C74" s="28"/>
      <c r="D74" s="28"/>
    </row>
    <row r="75" spans="1:4" ht="15.75">
      <c r="A75" s="28"/>
      <c r="B75" s="28"/>
      <c r="C75" s="28"/>
      <c r="D75" s="28"/>
    </row>
    <row r="76" spans="1:4" ht="15.75">
      <c r="A76" s="28"/>
      <c r="B76" s="28"/>
      <c r="C76" s="28"/>
      <c r="D76" s="28"/>
    </row>
    <row r="77" spans="1:4" ht="15.75">
      <c r="A77" s="28"/>
      <c r="B77" s="28"/>
      <c r="C77" s="28"/>
      <c r="D77" s="28"/>
    </row>
    <row r="78" spans="1:4" ht="15.75">
      <c r="A78" s="28"/>
      <c r="B78" s="28"/>
      <c r="C78" s="28"/>
      <c r="D78" s="28"/>
    </row>
    <row r="79" spans="1:4" ht="15.75">
      <c r="A79" s="28"/>
      <c r="B79" s="28"/>
      <c r="C79" s="28"/>
      <c r="D79" s="28"/>
    </row>
    <row r="80" spans="1:4" ht="15.75">
      <c r="A80" s="28"/>
      <c r="B80" s="28"/>
      <c r="C80" s="28"/>
      <c r="D80" s="28"/>
    </row>
    <row r="81" spans="1:4" ht="15.75">
      <c r="A81" s="28"/>
      <c r="B81" s="28"/>
      <c r="C81" s="28"/>
      <c r="D81" s="28"/>
    </row>
    <row r="82" spans="1:4" ht="15.75">
      <c r="A82" s="28"/>
      <c r="B82" s="28"/>
      <c r="C82" s="28"/>
      <c r="D82" s="28"/>
    </row>
    <row r="83" spans="1:4" ht="15.75">
      <c r="A83" s="28"/>
      <c r="B83" s="28"/>
      <c r="C83" s="28"/>
      <c r="D83" s="28"/>
    </row>
    <row r="84" spans="1:4" ht="15.75">
      <c r="A84" s="28"/>
      <c r="B84" s="28"/>
      <c r="C84" s="28"/>
      <c r="D84" s="28"/>
    </row>
    <row r="85" spans="1:4" ht="15.75">
      <c r="A85" s="28"/>
      <c r="B85" s="28"/>
      <c r="C85" s="28"/>
      <c r="D85" s="28"/>
    </row>
    <row r="86" spans="1:4" ht="15.75">
      <c r="A86" s="28"/>
      <c r="B86" s="28"/>
      <c r="C86" s="28"/>
      <c r="D86" s="28"/>
    </row>
    <row r="87" spans="1:4" ht="15.75">
      <c r="A87" s="28"/>
      <c r="B87" s="28"/>
      <c r="C87" s="28"/>
      <c r="D87" s="28"/>
    </row>
    <row r="88" spans="1:4" ht="15.75">
      <c r="A88" s="28"/>
      <c r="B88" s="28"/>
      <c r="C88" s="28"/>
      <c r="D88" s="28"/>
    </row>
    <row r="89" spans="1:4" ht="15.75">
      <c r="A89" s="28"/>
      <c r="B89" s="28"/>
      <c r="C89" s="28"/>
      <c r="D89" s="28"/>
    </row>
    <row r="90" spans="1:4" ht="15.75">
      <c r="A90" s="28"/>
      <c r="B90" s="28"/>
      <c r="C90" s="28"/>
      <c r="D90" s="28"/>
    </row>
    <row r="91" spans="1:4" ht="15.75">
      <c r="A91" s="28"/>
      <c r="B91" s="28"/>
      <c r="C91" s="28"/>
      <c r="D91" s="28"/>
    </row>
    <row r="92" spans="1:4" ht="15.75">
      <c r="A92" s="28"/>
      <c r="B92" s="28"/>
      <c r="C92" s="28"/>
      <c r="D92" s="28"/>
    </row>
    <row r="93" spans="1:4" ht="15.75">
      <c r="A93" s="28"/>
      <c r="B93" s="28"/>
      <c r="C93" s="28"/>
      <c r="D93" s="28"/>
    </row>
    <row r="94" spans="1:4" ht="15.75">
      <c r="A94" s="28"/>
      <c r="B94" s="28"/>
      <c r="C94" s="28"/>
      <c r="D94" s="28"/>
    </row>
    <row r="95" spans="1:4" ht="15.75">
      <c r="A95" s="28"/>
      <c r="B95" s="28"/>
      <c r="C95" s="28"/>
      <c r="D95" s="28"/>
    </row>
    <row r="96" spans="1:4" ht="15.75">
      <c r="A96" s="28"/>
      <c r="B96" s="28"/>
      <c r="C96" s="28"/>
      <c r="D96" s="28"/>
    </row>
    <row r="97" spans="1:4" ht="15.75">
      <c r="A97" s="28"/>
      <c r="B97" s="28"/>
      <c r="C97" s="28"/>
      <c r="D97" s="28"/>
    </row>
    <row r="98" spans="1:4" ht="15.75">
      <c r="A98" s="28"/>
      <c r="B98" s="28"/>
      <c r="C98" s="28"/>
      <c r="D98" s="28"/>
    </row>
    <row r="99" spans="1:4" ht="15.75">
      <c r="A99" s="28"/>
      <c r="B99" s="28"/>
      <c r="C99" s="28"/>
      <c r="D99" s="28"/>
    </row>
    <row r="100" spans="1:4" ht="15.75">
      <c r="A100" s="28"/>
      <c r="B100" s="28"/>
      <c r="C100" s="28"/>
      <c r="D100" s="28"/>
    </row>
    <row r="101" spans="1:4" ht="15.75">
      <c r="A101" s="28"/>
      <c r="B101" s="28"/>
      <c r="C101" s="28"/>
      <c r="D101" s="28"/>
    </row>
    <row r="102" spans="1:4" ht="15.75">
      <c r="A102" s="28"/>
      <c r="B102" s="28"/>
      <c r="C102" s="28"/>
      <c r="D102" s="28"/>
    </row>
    <row r="103" spans="1:4" ht="15.75">
      <c r="A103" s="28"/>
      <c r="B103" s="28"/>
      <c r="C103" s="28"/>
      <c r="D103" s="28"/>
    </row>
    <row r="104" spans="1:4" ht="15.75">
      <c r="A104" s="28"/>
      <c r="B104" s="28"/>
      <c r="C104" s="28"/>
      <c r="D104" s="28"/>
    </row>
    <row r="105" spans="1:4" ht="15.75">
      <c r="A105" s="28"/>
      <c r="B105" s="28"/>
      <c r="C105" s="28"/>
      <c r="D105" s="28"/>
    </row>
    <row r="106" spans="1:4" ht="15.75">
      <c r="A106" s="28"/>
      <c r="B106" s="28"/>
      <c r="C106" s="28"/>
      <c r="D106" s="28"/>
    </row>
    <row r="107" spans="1:4" ht="15.75">
      <c r="A107" s="28"/>
      <c r="B107" s="28"/>
      <c r="C107" s="28"/>
      <c r="D107" s="28"/>
    </row>
    <row r="108" spans="1:4" ht="15.75">
      <c r="A108" s="28"/>
      <c r="B108" s="28"/>
      <c r="C108" s="28"/>
      <c r="D108" s="28"/>
    </row>
    <row r="109" spans="1:4" ht="15.75">
      <c r="A109" s="28"/>
      <c r="B109" s="28"/>
      <c r="C109" s="28"/>
      <c r="D109" s="28"/>
    </row>
    <row r="110" spans="1:4" ht="15.75">
      <c r="A110" s="28"/>
      <c r="B110" s="28"/>
      <c r="C110" s="28"/>
      <c r="D110" s="28"/>
    </row>
    <row r="111" spans="1:4" ht="15.75">
      <c r="A111" s="28"/>
      <c r="B111" s="28"/>
      <c r="C111" s="28"/>
      <c r="D111" s="28"/>
    </row>
    <row r="112" spans="1:4" ht="15.75">
      <c r="A112" s="28"/>
      <c r="B112" s="28"/>
      <c r="C112" s="28"/>
      <c r="D112" s="28"/>
    </row>
    <row r="113" spans="1:4" ht="15.75">
      <c r="A113" s="28"/>
      <c r="B113" s="28"/>
      <c r="C113" s="28"/>
      <c r="D113" s="28"/>
    </row>
    <row r="114" spans="1:4" ht="15.75">
      <c r="A114" s="28"/>
      <c r="B114" s="28"/>
      <c r="C114" s="28"/>
      <c r="D114" s="28"/>
    </row>
    <row r="115" spans="1:4" ht="15.75">
      <c r="A115" s="28"/>
      <c r="B115" s="28"/>
      <c r="C115" s="28"/>
      <c r="D115" s="28"/>
    </row>
    <row r="116" spans="1:4" ht="15.75">
      <c r="A116" s="28"/>
      <c r="B116" s="28"/>
      <c r="C116" s="28"/>
      <c r="D116" s="28"/>
    </row>
    <row r="117" spans="1:4" ht="15.75">
      <c r="A117" s="28"/>
      <c r="B117" s="28"/>
      <c r="C117" s="28"/>
      <c r="D117" s="28"/>
    </row>
    <row r="118" spans="1:4" ht="15.75">
      <c r="A118" s="28"/>
      <c r="B118" s="28"/>
      <c r="C118" s="28"/>
      <c r="D118" s="28"/>
    </row>
    <row r="119" spans="1:4" ht="15.75">
      <c r="A119" s="28"/>
      <c r="B119" s="28"/>
      <c r="C119" s="28"/>
      <c r="D119" s="28"/>
    </row>
    <row r="120" spans="1:4" ht="15.75">
      <c r="A120" s="28"/>
      <c r="B120" s="28"/>
      <c r="C120" s="28"/>
      <c r="D120" s="28"/>
    </row>
    <row r="121" spans="1:4" ht="15.75">
      <c r="A121" s="28"/>
      <c r="B121" s="28"/>
      <c r="C121" s="28"/>
      <c r="D121" s="28"/>
    </row>
    <row r="122" spans="1:4" ht="15.75">
      <c r="A122" s="28"/>
      <c r="B122" s="28"/>
      <c r="C122" s="28"/>
      <c r="D122" s="28"/>
    </row>
    <row r="123" spans="1:4" ht="15.75">
      <c r="A123" s="28"/>
      <c r="B123" s="28"/>
      <c r="C123" s="28"/>
      <c r="D123" s="28"/>
    </row>
  </sheetData>
  <mergeCells count="16">
    <mergeCell ref="I4:J4"/>
    <mergeCell ref="Q4:R4"/>
    <mergeCell ref="I3:J3"/>
    <mergeCell ref="K3:N3"/>
    <mergeCell ref="O3:R3"/>
    <mergeCell ref="K4:L4"/>
    <mergeCell ref="M4:N4"/>
    <mergeCell ref="O4:P4"/>
    <mergeCell ref="A3:D3"/>
    <mergeCell ref="E3:E5"/>
    <mergeCell ref="C1:H1"/>
    <mergeCell ref="F3:F5"/>
    <mergeCell ref="G3:H3"/>
    <mergeCell ref="A4:B4"/>
    <mergeCell ref="C4:D4"/>
    <mergeCell ref="G4:H4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2014-04-16T08:37:35Z</cp:lastPrinted>
  <dcterms:modified xsi:type="dcterms:W3CDTF">2014-04-16T08:37:36Z</dcterms:modified>
  <cp:category/>
  <cp:version/>
  <cp:contentType/>
  <cp:contentStatus/>
</cp:coreProperties>
</file>