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05" windowWidth="12120" windowHeight="8895" activeTab="0"/>
  </bookViews>
  <sheets>
    <sheet name="現金收支表" sheetId="1" r:id="rId1"/>
  </sheets>
  <definedNames>
    <definedName name="_xlnm.Print_Area" localSheetId="0">'現金收支表'!$A$1:$D$40</definedName>
  </definedNames>
  <calcPr fullCalcOnLoad="1"/>
</workbook>
</file>

<file path=xl/sharedStrings.xml><?xml version="1.0" encoding="utf-8"?>
<sst xmlns="http://schemas.openxmlformats.org/spreadsheetml/2006/main" count="30" uniqueCount="30">
  <si>
    <t>現　金　收　支　表</t>
  </si>
  <si>
    <t xml:space="preserve">            金　　     　　   　　　　　　　　額</t>
  </si>
  <si>
    <t>小　　　　計</t>
  </si>
  <si>
    <t>合　　　　計</t>
  </si>
  <si>
    <t>總       計</t>
  </si>
  <si>
    <t>中央政府</t>
  </si>
  <si>
    <t>項 　　　　　 目</t>
  </si>
  <si>
    <r>
      <t>收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標楷體"/>
        <family val="4"/>
      </rPr>
      <t>項</t>
    </r>
  </si>
  <si>
    <t>本期收入</t>
  </si>
  <si>
    <t>　債務之舉借</t>
  </si>
  <si>
    <r>
      <t xml:space="preserve">    </t>
    </r>
    <r>
      <rPr>
        <sz val="12"/>
        <rFont val="細明體"/>
        <family val="3"/>
      </rPr>
      <t>短期借款</t>
    </r>
    <r>
      <rPr>
        <sz val="12"/>
        <rFont val="Times New Roman"/>
        <family val="1"/>
      </rPr>
      <t>(</t>
    </r>
    <r>
      <rPr>
        <sz val="12"/>
        <rFont val="細明體"/>
        <family val="3"/>
      </rPr>
      <t>註</t>
    </r>
    <r>
      <rPr>
        <sz val="12"/>
        <rFont val="Times New Roman"/>
        <family val="1"/>
      </rPr>
      <t>)</t>
    </r>
  </si>
  <si>
    <t>收　項　總　計</t>
  </si>
  <si>
    <r>
      <t>付</t>
    </r>
    <r>
      <rPr>
        <b/>
        <sz val="14"/>
        <rFont val="Times New Roman"/>
        <family val="1"/>
      </rPr>
      <t xml:space="preserve">                   </t>
    </r>
    <r>
      <rPr>
        <b/>
        <sz val="14"/>
        <rFont val="標楷體"/>
        <family val="4"/>
      </rPr>
      <t>項</t>
    </r>
  </si>
  <si>
    <t>本期支出</t>
  </si>
  <si>
    <t>　歲出實現數</t>
  </si>
  <si>
    <t>付　項　總　計</t>
  </si>
  <si>
    <t>　　農業支出</t>
  </si>
  <si>
    <t>　暫付款</t>
  </si>
  <si>
    <r>
      <t xml:space="preserve">    </t>
    </r>
    <r>
      <rPr>
        <sz val="12"/>
        <rFont val="華康中黑體"/>
        <family val="3"/>
      </rPr>
      <t>歲入實現數</t>
    </r>
  </si>
  <si>
    <t>財產收入</t>
  </si>
  <si>
    <t>罰款及賠償收入</t>
  </si>
  <si>
    <r>
      <t>公債收入</t>
    </r>
  </si>
  <si>
    <t>賒借收入</t>
  </si>
  <si>
    <t>易淹水地區水患治理計畫第3期特別決算</t>
  </si>
  <si>
    <t>中華民國100年度至102年度</t>
  </si>
  <si>
    <t>規費收入</t>
  </si>
  <si>
    <t>　　環境保護支出</t>
  </si>
  <si>
    <t>註：現金收入不足數由國庫資金調度支應。</t>
  </si>
  <si>
    <t>本期結存</t>
  </si>
  <si>
    <t xml:space="preserve">  國庫結存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</si>
</sst>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_ "/>
    <numFmt numFmtId="199" formatCode="#,##0.00_);[Red]\(#,##0.00\)"/>
  </numFmts>
  <fonts count="21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sz val="10"/>
      <name val="新細明體"/>
      <family val="1"/>
    </font>
    <font>
      <sz val="12"/>
      <name val="細明體"/>
      <family val="3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name val="華康中黑體"/>
      <family val="3"/>
    </font>
    <font>
      <sz val="11"/>
      <name val="新細明體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華康中黑體"/>
      <family val="3"/>
    </font>
    <font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華康楷書體W5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/>
    </xf>
    <xf numFmtId="0" fontId="9" fillId="0" borderId="0" xfId="0" applyFont="1" applyBorder="1" applyAlignment="1" quotePrefix="1">
      <alignment horizontal="centerContinuous"/>
    </xf>
    <xf numFmtId="0" fontId="10" fillId="0" borderId="1" xfId="0" applyFont="1" applyBorder="1" applyAlignment="1" quotePrefix="1">
      <alignment horizontal="left" vertical="center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 quotePrefix="1">
      <alignment horizontal="center" vertical="center"/>
    </xf>
    <xf numFmtId="0" fontId="10" fillId="0" borderId="3" xfId="0" applyFont="1" applyBorder="1" applyAlignment="1" quotePrefix="1">
      <alignment horizontal="center" vertical="center"/>
    </xf>
    <xf numFmtId="0" fontId="10" fillId="0" borderId="4" xfId="0" applyFont="1" applyBorder="1" applyAlignment="1" quotePrefix="1">
      <alignment horizontal="center" vertical="center"/>
    </xf>
    <xf numFmtId="0" fontId="12" fillId="0" borderId="5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5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2" fillId="0" borderId="5" xfId="0" applyFont="1" applyBorder="1" applyAlignment="1" quotePrefix="1">
      <alignment horizontal="left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0" fillId="0" borderId="5" xfId="0" applyFont="1" applyBorder="1" applyAlignment="1">
      <alignment horizontal="left"/>
    </xf>
    <xf numFmtId="0" fontId="17" fillId="0" borderId="5" xfId="0" applyFont="1" applyBorder="1" applyAlignment="1">
      <alignment horizontal="left" indent="3"/>
    </xf>
    <xf numFmtId="0" fontId="10" fillId="0" borderId="5" xfId="0" applyFont="1" applyBorder="1" applyAlignment="1">
      <alignment horizontal="left" indent="3"/>
    </xf>
    <xf numFmtId="199" fontId="1" fillId="0" borderId="5" xfId="0" applyNumberFormat="1" applyFont="1" applyBorder="1" applyAlignment="1">
      <alignment horizontal="right"/>
    </xf>
    <xf numFmtId="199" fontId="15" fillId="0" borderId="5" xfId="0" applyNumberFormat="1" applyFont="1" applyBorder="1" applyAlignment="1">
      <alignment horizontal="right"/>
    </xf>
    <xf numFmtId="199" fontId="15" fillId="0" borderId="0" xfId="0" applyNumberFormat="1" applyFont="1" applyAlignment="1">
      <alignment horizontal="right"/>
    </xf>
    <xf numFmtId="199" fontId="16" fillId="0" borderId="5" xfId="0" applyNumberFormat="1" applyFont="1" applyBorder="1" applyAlignment="1">
      <alignment horizontal="right"/>
    </xf>
    <xf numFmtId="199" fontId="16" fillId="0" borderId="0" xfId="0" applyNumberFormat="1" applyFont="1" applyAlignment="1">
      <alignment horizontal="right"/>
    </xf>
    <xf numFmtId="199" fontId="15" fillId="0" borderId="6" xfId="0" applyNumberFormat="1" applyFont="1" applyBorder="1" applyAlignment="1">
      <alignment horizontal="right"/>
    </xf>
    <xf numFmtId="199" fontId="15" fillId="0" borderId="7" xfId="0" applyNumberFormat="1" applyFont="1" applyBorder="1" applyAlignment="1">
      <alignment horizontal="right"/>
    </xf>
    <xf numFmtId="0" fontId="9" fillId="0" borderId="0" xfId="0" applyFont="1" applyAlignment="1" quotePrefix="1">
      <alignment horizontal="centerContinuous"/>
    </xf>
    <xf numFmtId="0" fontId="9" fillId="0" borderId="0" xfId="0" applyFont="1" applyAlignment="1">
      <alignment horizontal="centerContinuous"/>
    </xf>
    <xf numFmtId="199" fontId="18" fillId="0" borderId="5" xfId="0" applyNumberFormat="1" applyFont="1" applyBorder="1" applyAlignment="1">
      <alignment horizontal="right"/>
    </xf>
    <xf numFmtId="199" fontId="19" fillId="0" borderId="0" xfId="0" applyNumberFormat="1" applyFont="1" applyAlignment="1">
      <alignment/>
    </xf>
    <xf numFmtId="0" fontId="1" fillId="0" borderId="6" xfId="0" applyFont="1" applyBorder="1" applyAlignment="1">
      <alignment/>
    </xf>
    <xf numFmtId="0" fontId="20" fillId="0" borderId="0" xfId="0" applyFont="1" applyAlignment="1">
      <alignment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3</xdr:row>
      <xdr:rowOff>85725</xdr:rowOff>
    </xdr:from>
    <xdr:to>
      <xdr:col>3</xdr:col>
      <xdr:colOff>1428750</xdr:colOff>
      <xdr:row>4</xdr:row>
      <xdr:rowOff>0</xdr:rowOff>
    </xdr:to>
    <xdr:sp>
      <xdr:nvSpPr>
        <xdr:cNvPr id="1" name="文字 1"/>
        <xdr:cNvSpPr txBox="1">
          <a:spLocks noChangeArrowheads="1"/>
        </xdr:cNvSpPr>
      </xdr:nvSpPr>
      <xdr:spPr>
        <a:xfrm>
          <a:off x="5191125" y="1104900"/>
          <a:ext cx="1104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/>
            <a:t>單位：新臺幣元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SheetLayoutView="75" workbookViewId="0" topLeftCell="A1">
      <selection activeCell="C14" sqref="C14"/>
    </sheetView>
  </sheetViews>
  <sheetFormatPr defaultColWidth="9.00390625" defaultRowHeight="15.75"/>
  <cols>
    <col min="1" max="1" width="25.625" style="0" customWidth="1"/>
    <col min="2" max="4" width="19.125" style="0" customWidth="1"/>
    <col min="7" max="7" width="17.875" style="0" bestFit="1" customWidth="1"/>
  </cols>
  <sheetData>
    <row r="1" spans="1:4" ht="26.25" customHeight="1">
      <c r="A1" s="35" t="s">
        <v>5</v>
      </c>
      <c r="B1" s="35"/>
      <c r="C1" s="35"/>
      <c r="D1" s="35"/>
    </row>
    <row r="2" spans="1:4" ht="27" customHeight="1">
      <c r="A2" s="35" t="s">
        <v>23</v>
      </c>
      <c r="B2" s="36"/>
      <c r="C2" s="36"/>
      <c r="D2" s="36"/>
    </row>
    <row r="3" spans="1:4" ht="27" customHeight="1">
      <c r="A3" s="35" t="s">
        <v>0</v>
      </c>
      <c r="B3" s="37"/>
      <c r="C3" s="37"/>
      <c r="D3" s="37"/>
    </row>
    <row r="4" spans="1:4" ht="24.75" customHeight="1" thickBot="1">
      <c r="A4" s="2" t="s">
        <v>24</v>
      </c>
      <c r="B4" s="27"/>
      <c r="C4" s="28"/>
      <c r="D4" s="3"/>
    </row>
    <row r="5" spans="1:4" s="1" customFormat="1" ht="24.75" customHeight="1">
      <c r="A5" s="33" t="s">
        <v>6</v>
      </c>
      <c r="B5" s="4" t="s">
        <v>1</v>
      </c>
      <c r="C5" s="5"/>
      <c r="D5" s="5"/>
    </row>
    <row r="6" spans="1:4" s="1" customFormat="1" ht="24.75" customHeight="1">
      <c r="A6" s="34"/>
      <c r="B6" s="6" t="s">
        <v>2</v>
      </c>
      <c r="C6" s="7" t="s">
        <v>3</v>
      </c>
      <c r="D6" s="8" t="s">
        <v>4</v>
      </c>
    </row>
    <row r="7" spans="1:4" s="10" customFormat="1" ht="23.25" customHeight="1">
      <c r="A7" s="9" t="s">
        <v>7</v>
      </c>
      <c r="B7" s="20"/>
      <c r="C7" s="20"/>
      <c r="D7" s="22">
        <f>D8</f>
        <v>33798466182</v>
      </c>
    </row>
    <row r="8" spans="1:4" s="10" customFormat="1" ht="21" customHeight="1">
      <c r="A8" s="11" t="s">
        <v>8</v>
      </c>
      <c r="B8" s="21"/>
      <c r="C8" s="21"/>
      <c r="D8" s="22">
        <f>C9+C13+C16</f>
        <v>33798466182</v>
      </c>
    </row>
    <row r="9" spans="1:4" s="10" customFormat="1" ht="18" customHeight="1">
      <c r="A9" s="17" t="s">
        <v>18</v>
      </c>
      <c r="B9" s="21"/>
      <c r="C9" s="23">
        <f>B10+B11+B12</f>
        <v>361122338</v>
      </c>
      <c r="D9" s="22"/>
    </row>
    <row r="10" spans="1:4" s="10" customFormat="1" ht="18" customHeight="1">
      <c r="A10" s="18" t="s">
        <v>20</v>
      </c>
      <c r="B10" s="23">
        <v>80127894</v>
      </c>
      <c r="C10" s="21"/>
      <c r="D10" s="22"/>
    </row>
    <row r="11" spans="1:4" s="10" customFormat="1" ht="18" customHeight="1">
      <c r="A11" s="19" t="s">
        <v>25</v>
      </c>
      <c r="B11" s="23">
        <v>1076943</v>
      </c>
      <c r="C11" s="21"/>
      <c r="D11" s="22"/>
    </row>
    <row r="12" spans="1:4" s="10" customFormat="1" ht="18" customHeight="1">
      <c r="A12" s="19" t="s">
        <v>19</v>
      </c>
      <c r="B12" s="23">
        <v>279917501</v>
      </c>
      <c r="C12" s="21"/>
      <c r="D12" s="22"/>
    </row>
    <row r="13" spans="1:4" s="10" customFormat="1" ht="18" customHeight="1">
      <c r="A13" s="12" t="s">
        <v>9</v>
      </c>
      <c r="B13" s="23"/>
      <c r="C13" s="23">
        <f>B14+B15</f>
        <v>33437343844</v>
      </c>
      <c r="D13" s="22"/>
    </row>
    <row r="14" spans="1:4" ht="18" customHeight="1">
      <c r="A14" s="19" t="s">
        <v>21</v>
      </c>
      <c r="B14" s="23">
        <v>8357587452</v>
      </c>
      <c r="C14" s="23"/>
      <c r="D14" s="24"/>
    </row>
    <row r="15" spans="1:4" ht="18" customHeight="1">
      <c r="A15" s="19" t="s">
        <v>22</v>
      </c>
      <c r="B15" s="23">
        <v>25079756392</v>
      </c>
      <c r="C15" s="23"/>
      <c r="D15" s="24"/>
    </row>
    <row r="16" spans="1:4" ht="18" customHeight="1" hidden="1">
      <c r="A16" s="13" t="s">
        <v>10</v>
      </c>
      <c r="B16" s="23"/>
      <c r="C16" s="29">
        <v>0</v>
      </c>
      <c r="D16" s="24"/>
    </row>
    <row r="17" spans="1:4" ht="21" customHeight="1">
      <c r="A17" s="14" t="s">
        <v>11</v>
      </c>
      <c r="B17" s="21"/>
      <c r="C17" s="21"/>
      <c r="D17" s="22">
        <f>D7</f>
        <v>33798466182</v>
      </c>
    </row>
    <row r="18" spans="1:6" s="10" customFormat="1" ht="23.25" customHeight="1">
      <c r="A18" s="9" t="s">
        <v>12</v>
      </c>
      <c r="B18" s="21"/>
      <c r="C18" s="21"/>
      <c r="D18" s="22"/>
      <c r="F18" s="30">
        <f>D17-D26</f>
        <v>0</v>
      </c>
    </row>
    <row r="19" spans="1:7" s="10" customFormat="1" ht="21" customHeight="1">
      <c r="A19" s="11" t="s">
        <v>13</v>
      </c>
      <c r="B19" s="21"/>
      <c r="C19" s="21"/>
      <c r="D19" s="22">
        <f>C20+C23</f>
        <v>33792836420</v>
      </c>
      <c r="G19" s="30">
        <f>D17-D26</f>
        <v>0</v>
      </c>
    </row>
    <row r="20" spans="1:4" ht="18" customHeight="1">
      <c r="A20" s="12" t="s">
        <v>14</v>
      </c>
      <c r="B20" s="23"/>
      <c r="C20" s="23">
        <f>SUM(B21:B22)</f>
        <v>32619011735</v>
      </c>
      <c r="D20" s="24"/>
    </row>
    <row r="21" spans="1:4" ht="18" customHeight="1">
      <c r="A21" s="12" t="s">
        <v>16</v>
      </c>
      <c r="B21" s="23">
        <v>31386462678</v>
      </c>
      <c r="C21" s="23"/>
      <c r="D21" s="24"/>
    </row>
    <row r="22" spans="1:4" ht="18" customHeight="1">
      <c r="A22" s="12" t="s">
        <v>26</v>
      </c>
      <c r="B22" s="23">
        <v>1232549057</v>
      </c>
      <c r="C22" s="23"/>
      <c r="D22" s="24"/>
    </row>
    <row r="23" spans="1:4" ht="18" customHeight="1">
      <c r="A23" s="12" t="s">
        <v>17</v>
      </c>
      <c r="B23" s="23"/>
      <c r="C23" s="23">
        <v>1173824685</v>
      </c>
      <c r="D23" s="22"/>
    </row>
    <row r="24" spans="1:4" ht="18" customHeight="1">
      <c r="A24" s="11" t="s">
        <v>28</v>
      </c>
      <c r="B24" s="23"/>
      <c r="C24" s="23"/>
      <c r="D24" s="22">
        <f>C25</f>
        <v>5629762</v>
      </c>
    </row>
    <row r="25" spans="1:4" ht="20.25" customHeight="1">
      <c r="A25" s="12" t="s">
        <v>29</v>
      </c>
      <c r="B25" s="23"/>
      <c r="C25" s="23">
        <v>5629762</v>
      </c>
      <c r="D25" s="22"/>
    </row>
    <row r="26" spans="1:4" ht="18" customHeight="1">
      <c r="A26" s="14" t="s">
        <v>15</v>
      </c>
      <c r="B26" s="23"/>
      <c r="C26" s="23"/>
      <c r="D26" s="22">
        <f>D19+D24</f>
        <v>33798466182</v>
      </c>
    </row>
    <row r="27" spans="1:4" ht="18" customHeight="1">
      <c r="A27" s="14"/>
      <c r="B27" s="23"/>
      <c r="C27" s="23"/>
      <c r="D27" s="22"/>
    </row>
    <row r="28" spans="1:4" ht="18" customHeight="1">
      <c r="A28" s="14"/>
      <c r="B28" s="23"/>
      <c r="C28" s="23"/>
      <c r="D28" s="22"/>
    </row>
    <row r="29" spans="1:4" ht="18" customHeight="1">
      <c r="A29" s="14"/>
      <c r="B29" s="23"/>
      <c r="C29" s="23"/>
      <c r="D29" s="22"/>
    </row>
    <row r="30" spans="1:4" ht="18" customHeight="1">
      <c r="A30" s="14"/>
      <c r="B30" s="23"/>
      <c r="C30" s="23"/>
      <c r="D30" s="22"/>
    </row>
    <row r="31" spans="1:4" ht="18" customHeight="1">
      <c r="A31" s="14"/>
      <c r="B31" s="23"/>
      <c r="C31" s="23"/>
      <c r="D31" s="22"/>
    </row>
    <row r="32" spans="1:4" ht="18" customHeight="1">
      <c r="A32" s="14"/>
      <c r="B32" s="23"/>
      <c r="C32" s="23"/>
      <c r="D32" s="22"/>
    </row>
    <row r="33" spans="1:4" ht="18" customHeight="1">
      <c r="A33" s="14"/>
      <c r="B33" s="23"/>
      <c r="C33" s="23"/>
      <c r="D33" s="22"/>
    </row>
    <row r="34" spans="1:4" ht="18" customHeight="1">
      <c r="A34" s="14"/>
      <c r="B34" s="23"/>
      <c r="C34" s="23"/>
      <c r="D34" s="22"/>
    </row>
    <row r="35" spans="1:4" ht="18" customHeight="1">
      <c r="A35" s="14"/>
      <c r="B35" s="23"/>
      <c r="C35" s="23"/>
      <c r="D35" s="22"/>
    </row>
    <row r="36" spans="1:4" ht="18" customHeight="1">
      <c r="A36" s="14"/>
      <c r="B36" s="23"/>
      <c r="C36" s="23"/>
      <c r="D36" s="22"/>
    </row>
    <row r="37" spans="1:4" ht="18" customHeight="1">
      <c r="A37" s="14"/>
      <c r="B37" s="23"/>
      <c r="C37" s="23"/>
      <c r="D37" s="22"/>
    </row>
    <row r="38" spans="1:4" ht="18" customHeight="1">
      <c r="A38" s="14"/>
      <c r="B38" s="23"/>
      <c r="C38" s="23"/>
      <c r="D38" s="22"/>
    </row>
    <row r="39" spans="1:4" ht="18" customHeight="1">
      <c r="A39" s="14"/>
      <c r="B39" s="23"/>
      <c r="C39" s="23"/>
      <c r="D39" s="22"/>
    </row>
    <row r="40" spans="1:4" s="10" customFormat="1" ht="21" customHeight="1" thickBot="1">
      <c r="A40" s="31"/>
      <c r="B40" s="25"/>
      <c r="C40" s="25"/>
      <c r="D40" s="26"/>
    </row>
    <row r="41" ht="21" customHeight="1">
      <c r="A41" s="32" t="s">
        <v>27</v>
      </c>
    </row>
    <row r="42" ht="18.75" customHeight="1">
      <c r="A42" s="16"/>
    </row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  <row r="49" ht="24.75" customHeight="1"/>
    <row r="50" ht="19.5" customHeight="1"/>
    <row r="51" ht="19.5" customHeight="1">
      <c r="A51" s="15"/>
    </row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mergeCells count="4">
    <mergeCell ref="A5:A6"/>
    <mergeCell ref="A2:D2"/>
    <mergeCell ref="A1:D1"/>
    <mergeCell ref="A3:D3"/>
  </mergeCells>
  <printOptions horizontalCentered="1"/>
  <pageMargins left="0.5511811023622047" right="0.5511811023622047" top="0.7874015748031497" bottom="0.5118110236220472" header="0.5118110236220472" footer="0.5118110236220472"/>
  <pageSetup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chin2593</cp:lastModifiedBy>
  <cp:lastPrinted>2014-03-20T06:37:22Z</cp:lastPrinted>
  <dcterms:created xsi:type="dcterms:W3CDTF">2006-04-26T07:24:28Z</dcterms:created>
  <dcterms:modified xsi:type="dcterms:W3CDTF">2014-04-16T10:09:44Z</dcterms:modified>
  <cp:category/>
  <cp:version/>
  <cp:contentType/>
  <cp:contentStatus/>
</cp:coreProperties>
</file>