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機關2" sheetId="1" r:id="rId1"/>
  </sheets>
  <definedNames>
    <definedName name="_xlnm.Print_Titles" localSheetId="0">'機關2'!$1:$6</definedName>
  </definedNames>
  <calcPr fullCalcOnLoad="1"/>
</workbook>
</file>

<file path=xl/sharedStrings.xml><?xml version="1.0" encoding="utf-8"?>
<sst xmlns="http://schemas.openxmlformats.org/spreadsheetml/2006/main" count="43" uniqueCount="43">
  <si>
    <t>經資門併計</t>
  </si>
  <si>
    <t>中華民國九十二年度</t>
  </si>
  <si>
    <t>第一次
追加預算數</t>
  </si>
  <si>
    <t>中央政府總預算第二次追加預算</t>
  </si>
  <si>
    <t>歲出機關別原預算及追加預算總表</t>
  </si>
  <si>
    <t>單位：新台幣千元；％</t>
  </si>
  <si>
    <t>科　　　　　　　　　　　　　目</t>
  </si>
  <si>
    <t>原預算數</t>
  </si>
  <si>
    <t>本次
追加預算數</t>
  </si>
  <si>
    <t>合　　　　　計</t>
  </si>
  <si>
    <t>款</t>
  </si>
  <si>
    <t>名　　　　　　　　　　　稱</t>
  </si>
  <si>
    <t>金額</t>
  </si>
  <si>
    <t>百分比</t>
  </si>
  <si>
    <t>合　　　　計</t>
  </si>
  <si>
    <t>國民大會主管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</si>
  <si>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</si>
  <si>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</si>
  <si>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</si>
  <si>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</si>
  <si>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</si>
  <si>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</si>
  <si>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</si>
  <si>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</si>
  <si>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</si>
  <si>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</si>
  <si>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</si>
  <si>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</si>
  <si>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</si>
  <si>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</si>
  <si>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</si>
  <si>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</si>
  <si>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國軍退除役官兵輔導委員會主管</t>
  </si>
  <si>
    <t>國家科學委員會主管</t>
  </si>
  <si>
    <t>原子能委員會主管</t>
  </si>
  <si>
    <t>農業委員會主管</t>
  </si>
  <si>
    <t>勞工委員會主管</t>
  </si>
  <si>
    <t>衛生署主管</t>
  </si>
  <si>
    <t>環境保護署主管</t>
  </si>
  <si>
    <t>海岸巡防署主管</t>
  </si>
  <si>
    <t>省市地方政府</t>
  </si>
  <si>
    <t>災害準備金</t>
  </si>
  <si>
    <t>第二預備金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</si>
</sst>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  <numFmt numFmtId="184" formatCode="_-* #,##0.0_-;\-* #,##0.0_-;_-* &quot;-&quot;??_-;_-@_-"/>
    <numFmt numFmtId="185" formatCode="_-* #,##0_-;\-* #,##0_-;_-* &quot;-&quot;??_-;_-@_-"/>
    <numFmt numFmtId="186" formatCode="#,##0_);[Red]\(#,##0\)"/>
    <numFmt numFmtId="187" formatCode="#,##0_ ;[Red]\-#,##0\ "/>
    <numFmt numFmtId="188" formatCode="#,##0.00_);[Red]\(#,##0.00\)"/>
    <numFmt numFmtId="189" formatCode="0.0_ "/>
    <numFmt numFmtId="190" formatCode="0_);[Red]\(0\)"/>
    <numFmt numFmtId="191" formatCode="0_ "/>
    <numFmt numFmtId="192" formatCode="_-* #,##0.0_-;\-* #,##0.0_-;_-* &quot;-&quot;?_-;_-@_-"/>
  </numFmts>
  <fonts count="8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41" fontId="0" fillId="0" borderId="8" xfId="0" applyNumberFormat="1" applyBorder="1" applyAlignment="1">
      <alignment vertical="center"/>
    </xf>
    <xf numFmtId="183" fontId="0" fillId="0" borderId="9" xfId="0" applyNumberForma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1" fontId="0" fillId="0" borderId="6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Zeros="0" tabSelected="1" view="pageBreakPreview" zoomScale="75" zoomScaleNormal="75" zoomScaleSheetLayoutView="75" workbookViewId="0" topLeftCell="A1">
      <selection activeCell="A1" sqref="A1:G1"/>
    </sheetView>
  </sheetViews>
  <sheetFormatPr defaultColWidth="9.00390625" defaultRowHeight="16.5"/>
  <cols>
    <col min="1" max="1" width="4.00390625" style="0" customWidth="1"/>
    <col min="2" max="2" width="31.25390625" style="0" customWidth="1"/>
    <col min="3" max="3" width="14.25390625" style="0" customWidth="1"/>
    <col min="4" max="4" width="14.125" style="0" customWidth="1"/>
    <col min="5" max="5" width="14.125" style="29" customWidth="1"/>
    <col min="6" max="6" width="14.125" style="0" customWidth="1"/>
    <col min="7" max="7" width="8.25390625" style="0" customWidth="1"/>
  </cols>
  <sheetData>
    <row r="1" spans="1:7" ht="24.75" customHeight="1">
      <c r="A1" s="1" t="s">
        <v>3</v>
      </c>
      <c r="B1" s="1"/>
      <c r="C1" s="1"/>
      <c r="D1" s="1"/>
      <c r="E1" s="1"/>
      <c r="F1" s="1"/>
      <c r="G1" s="1"/>
    </row>
    <row r="2" spans="1:7" ht="24.75" customHeight="1">
      <c r="A2" s="2" t="s">
        <v>4</v>
      </c>
      <c r="B2" s="2"/>
      <c r="C2" s="2"/>
      <c r="D2" s="2"/>
      <c r="E2" s="2"/>
      <c r="F2" s="2"/>
      <c r="G2" s="2"/>
    </row>
    <row r="3" spans="1:7" ht="11.25" customHeight="1">
      <c r="A3" s="3"/>
      <c r="B3" s="3"/>
      <c r="C3" s="3"/>
      <c r="D3" s="3"/>
      <c r="E3" s="4"/>
      <c r="F3" s="3"/>
      <c r="G3" s="3"/>
    </row>
    <row r="4" spans="1:7" ht="16.5">
      <c r="A4" s="3" t="s">
        <v>0</v>
      </c>
      <c r="B4" s="5"/>
      <c r="C4" s="6" t="s">
        <v>1</v>
      </c>
      <c r="D4" s="6"/>
      <c r="E4" s="5"/>
      <c r="F4" s="7" t="s">
        <v>5</v>
      </c>
      <c r="G4" s="7"/>
    </row>
    <row r="5" spans="1:7" s="12" customFormat="1" ht="28.5" customHeight="1">
      <c r="A5" s="8" t="s">
        <v>6</v>
      </c>
      <c r="B5" s="9"/>
      <c r="C5" s="9" t="s">
        <v>7</v>
      </c>
      <c r="D5" s="10" t="s">
        <v>2</v>
      </c>
      <c r="E5" s="10" t="s">
        <v>8</v>
      </c>
      <c r="F5" s="9" t="s">
        <v>9</v>
      </c>
      <c r="G5" s="11"/>
    </row>
    <row r="6" spans="1:7" s="12" customFormat="1" ht="28.5" customHeight="1">
      <c r="A6" s="13" t="s">
        <v>10</v>
      </c>
      <c r="B6" s="14" t="s">
        <v>11</v>
      </c>
      <c r="C6" s="9"/>
      <c r="D6" s="15"/>
      <c r="E6" s="15"/>
      <c r="F6" s="14" t="s">
        <v>12</v>
      </c>
      <c r="G6" s="16" t="s">
        <v>13</v>
      </c>
    </row>
    <row r="7" spans="1:7" s="12" customFormat="1" ht="24.75" customHeight="1">
      <c r="A7" s="17"/>
      <c r="B7" s="18" t="s">
        <v>14</v>
      </c>
      <c r="C7" s="19">
        <f>SUM(C8:C35)</f>
        <v>1550254213</v>
      </c>
      <c r="D7" s="19">
        <f>SUM(D8:D35)</f>
        <v>77715936</v>
      </c>
      <c r="E7" s="19">
        <f>SUM(E8:E35)</f>
        <v>28790000</v>
      </c>
      <c r="F7" s="19">
        <f>SUM(C7:E7)</f>
        <v>1656760149</v>
      </c>
      <c r="G7" s="20">
        <f>SUM(G8:G35)</f>
        <v>99.99999999999999</v>
      </c>
    </row>
    <row r="8" spans="1:7" s="12" customFormat="1" ht="24.75" customHeight="1">
      <c r="A8" s="21">
        <v>1</v>
      </c>
      <c r="B8" s="22" t="s">
        <v>15</v>
      </c>
      <c r="C8" s="19">
        <v>55713</v>
      </c>
      <c r="D8" s="19">
        <v>0</v>
      </c>
      <c r="E8" s="19">
        <v>0</v>
      </c>
      <c r="F8" s="19">
        <f aca="true" t="shared" si="0" ref="F8:F34">SUM(C8:E8)</f>
        <v>55713</v>
      </c>
      <c r="G8" s="23">
        <f>F8/$F$7*100</f>
        <v>0.003362767992314861</v>
      </c>
    </row>
    <row r="9" spans="1:7" s="12" customFormat="1" ht="24.75" customHeight="1">
      <c r="A9" s="21">
        <v>2</v>
      </c>
      <c r="B9" s="22" t="s">
        <v>16</v>
      </c>
      <c r="C9" s="19">
        <v>8855765</v>
      </c>
      <c r="D9" s="19">
        <v>0</v>
      </c>
      <c r="E9" s="19">
        <v>0</v>
      </c>
      <c r="F9" s="19">
        <f t="shared" si="0"/>
        <v>8855765</v>
      </c>
      <c r="G9" s="23">
        <f>F9/$F$7*100</f>
        <v>0.534523057266028</v>
      </c>
    </row>
    <row r="10" spans="1:7" s="12" customFormat="1" ht="24.75" customHeight="1">
      <c r="A10" s="21">
        <v>3</v>
      </c>
      <c r="B10" s="22" t="s">
        <v>17</v>
      </c>
      <c r="C10" s="19">
        <v>32652500</v>
      </c>
      <c r="D10" s="19">
        <v>8074825</v>
      </c>
      <c r="E10" s="19">
        <v>0</v>
      </c>
      <c r="F10" s="19">
        <f t="shared" si="0"/>
        <v>40727325</v>
      </c>
      <c r="G10" s="23">
        <f aca="true" t="shared" si="1" ref="G10:G35">F10/$F$7*100</f>
        <v>2.458251124918867</v>
      </c>
    </row>
    <row r="11" spans="1:7" s="12" customFormat="1" ht="24.75" customHeight="1">
      <c r="A11" s="21">
        <v>4</v>
      </c>
      <c r="B11" s="22" t="s">
        <v>18</v>
      </c>
      <c r="C11" s="19">
        <v>4225586</v>
      </c>
      <c r="D11" s="19">
        <v>0</v>
      </c>
      <c r="E11" s="19">
        <v>0</v>
      </c>
      <c r="F11" s="19">
        <f t="shared" si="0"/>
        <v>4225586</v>
      </c>
      <c r="G11" s="23">
        <f t="shared" si="1"/>
        <v>0.2550511613012005</v>
      </c>
    </row>
    <row r="12" spans="1:7" s="12" customFormat="1" ht="24.75" customHeight="1">
      <c r="A12" s="21">
        <v>5</v>
      </c>
      <c r="B12" s="22" t="s">
        <v>19</v>
      </c>
      <c r="C12" s="19">
        <v>15344936</v>
      </c>
      <c r="D12" s="19">
        <v>130008</v>
      </c>
      <c r="E12" s="19">
        <v>0</v>
      </c>
      <c r="F12" s="19">
        <f t="shared" si="0"/>
        <v>15474944</v>
      </c>
      <c r="G12" s="23">
        <f t="shared" si="1"/>
        <v>0.9340485410239066</v>
      </c>
    </row>
    <row r="13" spans="1:7" s="12" customFormat="1" ht="24.75" customHeight="1">
      <c r="A13" s="21">
        <v>6</v>
      </c>
      <c r="B13" s="22" t="s">
        <v>20</v>
      </c>
      <c r="C13" s="19">
        <v>16948606</v>
      </c>
      <c r="D13" s="19">
        <v>0</v>
      </c>
      <c r="E13" s="19">
        <v>0</v>
      </c>
      <c r="F13" s="19">
        <f t="shared" si="0"/>
        <v>16948606</v>
      </c>
      <c r="G13" s="23">
        <f t="shared" si="1"/>
        <v>1.0229969624891069</v>
      </c>
    </row>
    <row r="14" spans="1:7" s="12" customFormat="1" ht="24.75" customHeight="1">
      <c r="A14" s="21">
        <v>7</v>
      </c>
      <c r="B14" s="22" t="s">
        <v>21</v>
      </c>
      <c r="C14" s="19">
        <v>1916891</v>
      </c>
      <c r="D14" s="19">
        <v>0</v>
      </c>
      <c r="E14" s="19">
        <v>0</v>
      </c>
      <c r="F14" s="19">
        <f t="shared" si="0"/>
        <v>1916891</v>
      </c>
      <c r="G14" s="23">
        <f t="shared" si="1"/>
        <v>0.1157011774551079</v>
      </c>
    </row>
    <row r="15" spans="1:7" s="12" customFormat="1" ht="24.75" customHeight="1">
      <c r="A15" s="21">
        <v>8</v>
      </c>
      <c r="B15" s="22" t="s">
        <v>22</v>
      </c>
      <c r="C15" s="19">
        <v>118392300</v>
      </c>
      <c r="D15" s="19">
        <v>19424786</v>
      </c>
      <c r="E15" s="19">
        <v>3790000</v>
      </c>
      <c r="F15" s="19">
        <f t="shared" si="0"/>
        <v>141607086</v>
      </c>
      <c r="G15" s="23">
        <f t="shared" si="1"/>
        <v>8.54722912580148</v>
      </c>
    </row>
    <row r="16" spans="1:7" s="12" customFormat="1" ht="24.75" customHeight="1">
      <c r="A16" s="21">
        <v>9</v>
      </c>
      <c r="B16" s="22" t="s">
        <v>23</v>
      </c>
      <c r="C16" s="19">
        <v>27844812</v>
      </c>
      <c r="D16" s="19">
        <v>40000</v>
      </c>
      <c r="E16" s="19">
        <v>0</v>
      </c>
      <c r="F16" s="19">
        <f t="shared" si="0"/>
        <v>27884812</v>
      </c>
      <c r="G16" s="23">
        <f t="shared" si="1"/>
        <v>1.6830928735720092</v>
      </c>
    </row>
    <row r="17" spans="1:7" s="12" customFormat="1" ht="24.75" customHeight="1">
      <c r="A17" s="21">
        <v>10</v>
      </c>
      <c r="B17" s="22" t="s">
        <v>24</v>
      </c>
      <c r="C17" s="19">
        <v>257194358</v>
      </c>
      <c r="D17" s="19">
        <v>0</v>
      </c>
      <c r="E17" s="19">
        <v>0</v>
      </c>
      <c r="F17" s="19">
        <f t="shared" si="0"/>
        <v>257194358</v>
      </c>
      <c r="G17" s="23">
        <f t="shared" si="1"/>
        <v>15.523934357984126</v>
      </c>
    </row>
    <row r="18" spans="1:7" s="12" customFormat="1" ht="24.75" customHeight="1">
      <c r="A18" s="21">
        <v>11</v>
      </c>
      <c r="B18" s="22" t="s">
        <v>25</v>
      </c>
      <c r="C18" s="19">
        <v>238035779</v>
      </c>
      <c r="D18" s="19">
        <v>182437</v>
      </c>
      <c r="E18" s="19">
        <v>0</v>
      </c>
      <c r="F18" s="19">
        <f t="shared" si="0"/>
        <v>238218216</v>
      </c>
      <c r="G18" s="23">
        <f t="shared" si="1"/>
        <v>14.3785578222524</v>
      </c>
    </row>
    <row r="19" spans="1:7" s="12" customFormat="1" ht="24.75" customHeight="1">
      <c r="A19" s="21">
        <v>12</v>
      </c>
      <c r="B19" s="22" t="s">
        <v>26</v>
      </c>
      <c r="C19" s="19">
        <v>145790452</v>
      </c>
      <c r="D19" s="19">
        <v>7653564</v>
      </c>
      <c r="E19" s="19">
        <v>0</v>
      </c>
      <c r="F19" s="19">
        <f t="shared" si="0"/>
        <v>153444016</v>
      </c>
      <c r="G19" s="23">
        <f t="shared" si="1"/>
        <v>9.26169162703587</v>
      </c>
    </row>
    <row r="20" spans="1:7" s="12" customFormat="1" ht="24.75" customHeight="1">
      <c r="A20" s="21">
        <v>13</v>
      </c>
      <c r="B20" s="22" t="s">
        <v>27</v>
      </c>
      <c r="C20" s="19">
        <v>22360850</v>
      </c>
      <c r="D20" s="19">
        <v>257292</v>
      </c>
      <c r="E20" s="19">
        <v>0</v>
      </c>
      <c r="F20" s="19">
        <f t="shared" si="0"/>
        <v>22618142</v>
      </c>
      <c r="G20" s="23">
        <f t="shared" si="1"/>
        <v>1.365203165566967</v>
      </c>
    </row>
    <row r="21" spans="1:7" s="24" customFormat="1" ht="24.75" customHeight="1">
      <c r="A21" s="21">
        <v>14</v>
      </c>
      <c r="B21" s="22" t="s">
        <v>28</v>
      </c>
      <c r="C21" s="19">
        <v>53696649</v>
      </c>
      <c r="D21" s="19">
        <v>10750826</v>
      </c>
      <c r="E21" s="19">
        <v>0</v>
      </c>
      <c r="F21" s="19">
        <f t="shared" si="0"/>
        <v>64447475</v>
      </c>
      <c r="G21" s="23">
        <f t="shared" si="1"/>
        <v>3.8899701347174305</v>
      </c>
    </row>
    <row r="22" spans="1:7" s="12" customFormat="1" ht="24.75" customHeight="1">
      <c r="A22" s="21">
        <v>15</v>
      </c>
      <c r="B22" s="22" t="s">
        <v>29</v>
      </c>
      <c r="C22" s="19">
        <v>85163054</v>
      </c>
      <c r="D22" s="19">
        <v>15929440</v>
      </c>
      <c r="E22" s="19">
        <v>0</v>
      </c>
      <c r="F22" s="19">
        <f t="shared" si="0"/>
        <v>101092494</v>
      </c>
      <c r="G22" s="23">
        <f t="shared" si="1"/>
        <v>6.1018183024874295</v>
      </c>
    </row>
    <row r="23" spans="1:7" s="12" customFormat="1" ht="24.75" customHeight="1">
      <c r="A23" s="21">
        <v>16</v>
      </c>
      <c r="B23" s="22" t="s">
        <v>30</v>
      </c>
      <c r="C23" s="19">
        <v>155458</v>
      </c>
      <c r="D23" s="19">
        <v>0</v>
      </c>
      <c r="E23" s="19">
        <v>0</v>
      </c>
      <c r="F23" s="19">
        <f t="shared" si="0"/>
        <v>155458</v>
      </c>
      <c r="G23" s="23">
        <f t="shared" si="1"/>
        <v>0.009383253218266538</v>
      </c>
    </row>
    <row r="24" spans="1:7" s="12" customFormat="1" ht="24.75" customHeight="1">
      <c r="A24" s="21">
        <v>17</v>
      </c>
      <c r="B24" s="22" t="s">
        <v>31</v>
      </c>
      <c r="C24" s="19">
        <v>1546397</v>
      </c>
      <c r="D24" s="19">
        <v>0</v>
      </c>
      <c r="E24" s="19">
        <v>0</v>
      </c>
      <c r="F24" s="19">
        <f t="shared" si="0"/>
        <v>1546397</v>
      </c>
      <c r="G24" s="23">
        <f t="shared" si="1"/>
        <v>0.09333861639135792</v>
      </c>
    </row>
    <row r="25" spans="1:7" s="12" customFormat="1" ht="24.75" customHeight="1">
      <c r="A25" s="21">
        <v>18</v>
      </c>
      <c r="B25" s="22" t="s">
        <v>32</v>
      </c>
      <c r="C25" s="19">
        <v>143698377</v>
      </c>
      <c r="D25" s="19">
        <v>217068</v>
      </c>
      <c r="E25" s="19">
        <v>0</v>
      </c>
      <c r="F25" s="19">
        <f t="shared" si="0"/>
        <v>143915445</v>
      </c>
      <c r="G25" s="23">
        <f t="shared" si="1"/>
        <v>8.686558829101822</v>
      </c>
    </row>
    <row r="26" spans="1:7" s="12" customFormat="1" ht="24.75" customHeight="1">
      <c r="A26" s="21">
        <v>19</v>
      </c>
      <c r="B26" s="22" t="s">
        <v>33</v>
      </c>
      <c r="C26" s="19">
        <v>34956603</v>
      </c>
      <c r="D26" s="19">
        <v>80250</v>
      </c>
      <c r="E26" s="19">
        <v>0</v>
      </c>
      <c r="F26" s="19">
        <f t="shared" si="0"/>
        <v>35036853</v>
      </c>
      <c r="G26" s="23">
        <f t="shared" si="1"/>
        <v>2.1147812506926735</v>
      </c>
    </row>
    <row r="27" spans="1:7" s="12" customFormat="1" ht="24.75" customHeight="1">
      <c r="A27" s="21">
        <v>20</v>
      </c>
      <c r="B27" s="22" t="s">
        <v>34</v>
      </c>
      <c r="C27" s="19">
        <v>2796290</v>
      </c>
      <c r="D27" s="19">
        <v>0</v>
      </c>
      <c r="E27" s="19">
        <v>0</v>
      </c>
      <c r="F27" s="19">
        <f t="shared" si="0"/>
        <v>2796290</v>
      </c>
      <c r="G27" s="23">
        <f t="shared" si="1"/>
        <v>0.1687806168978537</v>
      </c>
    </row>
    <row r="28" spans="1:7" s="12" customFormat="1" ht="24.75" customHeight="1">
      <c r="A28" s="21">
        <v>21</v>
      </c>
      <c r="B28" s="22" t="s">
        <v>35</v>
      </c>
      <c r="C28" s="19">
        <v>83689194</v>
      </c>
      <c r="D28" s="19">
        <v>11393138</v>
      </c>
      <c r="E28" s="19">
        <v>25000000</v>
      </c>
      <c r="F28" s="19">
        <f t="shared" si="0"/>
        <v>120082332</v>
      </c>
      <c r="G28" s="23">
        <f t="shared" si="1"/>
        <v>7.2480215118935725</v>
      </c>
    </row>
    <row r="29" spans="1:7" s="12" customFormat="1" ht="24.75" customHeight="1">
      <c r="A29" s="21">
        <v>22</v>
      </c>
      <c r="B29" s="22" t="s">
        <v>36</v>
      </c>
      <c r="C29" s="19">
        <v>57304495</v>
      </c>
      <c r="D29" s="19">
        <v>394754</v>
      </c>
      <c r="E29" s="19">
        <v>0</v>
      </c>
      <c r="F29" s="19">
        <f t="shared" si="0"/>
        <v>57699249</v>
      </c>
      <c r="G29" s="23">
        <f t="shared" si="1"/>
        <v>3.4826555331395768</v>
      </c>
    </row>
    <row r="30" spans="1:7" s="12" customFormat="1" ht="24.75" customHeight="1">
      <c r="A30" s="21">
        <v>23</v>
      </c>
      <c r="B30" s="22" t="s">
        <v>37</v>
      </c>
      <c r="C30" s="19">
        <v>42245148</v>
      </c>
      <c r="D30" s="19">
        <v>716512</v>
      </c>
      <c r="E30" s="19">
        <v>0</v>
      </c>
      <c r="F30" s="19">
        <f t="shared" si="0"/>
        <v>42961660</v>
      </c>
      <c r="G30" s="23">
        <f t="shared" si="1"/>
        <v>2.593112830842239</v>
      </c>
    </row>
    <row r="31" spans="1:7" s="12" customFormat="1" ht="24.75" customHeight="1">
      <c r="A31" s="21">
        <v>24</v>
      </c>
      <c r="B31" s="22" t="s">
        <v>38</v>
      </c>
      <c r="C31" s="19">
        <v>9262674</v>
      </c>
      <c r="D31" s="19">
        <v>2471036</v>
      </c>
      <c r="E31" s="19">
        <v>0</v>
      </c>
      <c r="F31" s="19">
        <f t="shared" si="0"/>
        <v>11733710</v>
      </c>
      <c r="G31" s="23">
        <f t="shared" si="1"/>
        <v>0.708232269292711</v>
      </c>
    </row>
    <row r="32" spans="1:7" s="12" customFormat="1" ht="24.75" customHeight="1">
      <c r="A32" s="21">
        <v>25</v>
      </c>
      <c r="B32" s="22" t="s">
        <v>39</v>
      </c>
      <c r="C32" s="19">
        <v>12977261</v>
      </c>
      <c r="D32" s="19">
        <v>0</v>
      </c>
      <c r="E32" s="19">
        <v>0</v>
      </c>
      <c r="F32" s="19">
        <f t="shared" si="0"/>
        <v>12977261</v>
      </c>
      <c r="G32" s="23">
        <f t="shared" si="1"/>
        <v>0.7832914744981592</v>
      </c>
    </row>
    <row r="33" spans="1:7" s="12" customFormat="1" ht="24.75" customHeight="1">
      <c r="A33" s="21">
        <v>26</v>
      </c>
      <c r="B33" s="22" t="s">
        <v>40</v>
      </c>
      <c r="C33" s="19">
        <v>123344065</v>
      </c>
      <c r="D33" s="19">
        <v>0</v>
      </c>
      <c r="E33" s="19">
        <v>0</v>
      </c>
      <c r="F33" s="19">
        <f t="shared" si="0"/>
        <v>123344065</v>
      </c>
      <c r="G33" s="23">
        <f t="shared" si="1"/>
        <v>7.444895694434041</v>
      </c>
    </row>
    <row r="34" spans="1:7" s="12" customFormat="1" ht="24.75" customHeight="1">
      <c r="A34" s="21">
        <v>27</v>
      </c>
      <c r="B34" s="22" t="s">
        <v>41</v>
      </c>
      <c r="C34" s="19">
        <v>2000000</v>
      </c>
      <c r="D34" s="19">
        <v>0</v>
      </c>
      <c r="E34" s="19">
        <v>0</v>
      </c>
      <c r="F34" s="19">
        <f t="shared" si="0"/>
        <v>2000000</v>
      </c>
      <c r="G34" s="23">
        <f t="shared" si="1"/>
        <v>0.12071753423132342</v>
      </c>
    </row>
    <row r="35" spans="1:7" s="24" customFormat="1" ht="24.75" customHeight="1">
      <c r="A35" s="25">
        <v>28</v>
      </c>
      <c r="B35" s="26" t="s">
        <v>42</v>
      </c>
      <c r="C35" s="27">
        <v>7800000</v>
      </c>
      <c r="D35" s="27">
        <v>0</v>
      </c>
      <c r="E35" s="27">
        <v>0</v>
      </c>
      <c r="F35" s="27">
        <f>SUM(C35:E35)</f>
        <v>7800000</v>
      </c>
      <c r="G35" s="28">
        <f t="shared" si="1"/>
        <v>0.4707983835021613</v>
      </c>
    </row>
  </sheetData>
  <mergeCells count="9">
    <mergeCell ref="A1:G1"/>
    <mergeCell ref="A2:G2"/>
    <mergeCell ref="C4:D4"/>
    <mergeCell ref="E5:E6"/>
    <mergeCell ref="F4:G4"/>
    <mergeCell ref="A5:B5"/>
    <mergeCell ref="C5:C6"/>
    <mergeCell ref="D5:D6"/>
    <mergeCell ref="F5:G5"/>
  </mergeCells>
  <printOptions horizontalCentered="1"/>
  <pageMargins left="0" right="0" top="0.7086614173228347" bottom="0.5905511811023623" header="0.5905511811023623" footer="0.31496062992125984"/>
  <pageSetup blackAndWhite="1" horizontalDpi="600" verticalDpi="600" orientation="portrait" paperSize="9" scale="90" r:id="rId1"/>
  <headerFooter alignWithMargins="0">
    <oddHeader>&amp;L
&amp;"Times New Roman,標準"-&amp;R
&amp;"Times New Roman,標準"-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2003-09-12T03:09:09Z</dcterms:created>
  <dcterms:modified xsi:type="dcterms:W3CDTF">2003-09-12T03:09:22Z</dcterms:modified>
  <cp:category/>
  <cp:version/>
  <cp:contentType/>
  <cp:contentStatus/>
</cp:coreProperties>
</file>