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<sst xmlns="http://schemas.openxmlformats.org/spreadsheetml/2006/main" count="32" uniqueCount="31">
  <si>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中央</t>
  </si>
  <si>
    <t>政府</t>
  </si>
  <si>
    <t>擴大公共建設投</t>
  </si>
  <si>
    <t>資計畫特別決算</t>
  </si>
  <si>
    <t>歲出政事</t>
  </si>
  <si>
    <t>別決算表</t>
  </si>
  <si>
    <t>中華民國</t>
  </si>
  <si>
    <r>
      <t>93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</si>
  <si>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</si>
  <si>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</si>
  <si>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</si>
  <si>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</si>
  <si>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</si>
  <si>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</si>
  <si>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t>項</t>
  </si>
  <si>
    <t>目</t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</si>
  <si>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</si>
  <si>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</si>
  <si>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</si>
  <si>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</si>
  <si>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</si>
  <si>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</si>
  <si>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</si>
  <si>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t>　合　　　　計　</t>
  </si>
  <si>
    <r>
      <t>(1.</t>
    </r>
    <r>
      <rPr>
        <b/>
        <sz val="14"/>
        <rFont val="標楷體"/>
        <family val="4"/>
      </rPr>
      <t>經濟發展支出</t>
    </r>
    <r>
      <rPr>
        <b/>
        <sz val="14"/>
        <rFont val="Times New Roman"/>
        <family val="1"/>
      </rPr>
      <t>)</t>
    </r>
  </si>
  <si>
    <t>交通支出</t>
  </si>
  <si>
    <t>交通部</t>
  </si>
  <si>
    <r>
      <t>非營業基金─</t>
    </r>
    <r>
      <rPr>
        <sz val="12"/>
        <rFont val="新細明體"/>
        <family val="1"/>
      </rPr>
      <t>交通作業基金</t>
    </r>
  </si>
  <si>
    <t>鐵公路重要交通工程</t>
  </si>
  <si>
    <t>公路總局</t>
  </si>
  <si>
    <t>公路建設及改善計畫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</si>
</sst>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Red]\-#,##0.00\ ;&quot;… &quot;"/>
    <numFmt numFmtId="177" formatCode="#,##0.00_ "/>
  </numFmts>
  <fonts count="20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華康中黑體"/>
      <family val="3"/>
    </font>
    <font>
      <b/>
      <sz val="12"/>
      <name val="細明體"/>
      <family val="3"/>
    </font>
    <font>
      <sz val="12"/>
      <name val="華康中黑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176" fontId="15" fillId="0" borderId="7" xfId="0" applyNumberFormat="1" applyFont="1" applyBorder="1" applyAlignment="1">
      <alignment horizontal="right"/>
    </xf>
    <xf numFmtId="176" fontId="15" fillId="0" borderId="8" xfId="0" applyNumberFormat="1" applyFont="1" applyBorder="1" applyAlignment="1">
      <alignment horizontal="right"/>
    </xf>
    <xf numFmtId="0" fontId="16" fillId="0" borderId="7" xfId="0" applyFont="1" applyBorder="1" applyAlignment="1">
      <alignment/>
    </xf>
    <xf numFmtId="176" fontId="15" fillId="0" borderId="9" xfId="0" applyNumberFormat="1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176" fontId="15" fillId="0" borderId="7" xfId="0" applyNumberFormat="1" applyFont="1" applyBorder="1" applyAlignment="1" quotePrefix="1">
      <alignment horizontal="right"/>
    </xf>
    <xf numFmtId="0" fontId="18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76" fontId="11" fillId="0" borderId="7" xfId="0" applyNumberFormat="1" applyFont="1" applyBorder="1" applyAlignment="1" quotePrefix="1">
      <alignment horizontal="right"/>
    </xf>
    <xf numFmtId="176" fontId="1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6" fontId="11" fillId="0" borderId="9" xfId="0" applyNumberFormat="1" applyFont="1" applyBorder="1" applyAlignment="1" quotePrefix="1">
      <alignment horizontal="right"/>
    </xf>
    <xf numFmtId="0" fontId="6" fillId="0" borderId="7" xfId="0" applyFont="1" applyBorder="1" applyAlignment="1">
      <alignment horizontal="left"/>
    </xf>
    <xf numFmtId="177" fontId="6" fillId="0" borderId="7" xfId="0" applyNumberFormat="1" applyFont="1" applyBorder="1" applyAlignment="1">
      <alignment horizontal="right"/>
    </xf>
    <xf numFmtId="177" fontId="6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177" fontId="1" fillId="0" borderId="7" xfId="0" applyNumberFormat="1" applyFont="1" applyBorder="1" applyAlignment="1">
      <alignment horizontal="right"/>
    </xf>
    <xf numFmtId="176" fontId="1" fillId="0" borderId="7" xfId="0" applyNumberFormat="1" applyFont="1" applyBorder="1" applyAlignment="1" quotePrefix="1">
      <alignment horizontal="right"/>
    </xf>
    <xf numFmtId="177" fontId="1" fillId="0" borderId="9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0" fontId="14" fillId="0" borderId="7" xfId="0" applyFont="1" applyBorder="1" applyAlignment="1">
      <alignment/>
    </xf>
    <xf numFmtId="0" fontId="0" fillId="0" borderId="7" xfId="0" applyBorder="1" applyAlignment="1">
      <alignment horizontal="center" vertical="top"/>
    </xf>
    <xf numFmtId="0" fontId="3" fillId="0" borderId="7" xfId="0" applyFont="1" applyBorder="1" applyAlignment="1">
      <alignment horizontal="left" wrapText="1" indent="2"/>
    </xf>
    <xf numFmtId="177" fontId="1" fillId="0" borderId="7" xfId="0" applyNumberFormat="1" applyFont="1" applyBorder="1" applyAlignment="1">
      <alignment horizontal="right" vertical="top"/>
    </xf>
    <xf numFmtId="176" fontId="1" fillId="0" borderId="7" xfId="0" applyNumberFormat="1" applyFont="1" applyBorder="1" applyAlignment="1" quotePrefix="1">
      <alignment horizontal="right" vertical="top"/>
    </xf>
    <xf numFmtId="177" fontId="1" fillId="0" borderId="9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wrapText="1" indent="2"/>
    </xf>
    <xf numFmtId="177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 quotePrefix="1">
      <alignment horizontal="right"/>
    </xf>
    <xf numFmtId="177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3" width="2.75390625" style="0" customWidth="1"/>
    <col min="4" max="4" width="26.50390625" style="0" customWidth="1"/>
    <col min="5" max="5" width="18.50390625" style="0" customWidth="1"/>
    <col min="6" max="6" width="15.875" style="0" customWidth="1"/>
    <col min="7" max="7" width="18.50390625" style="0" customWidth="1"/>
    <col min="8" max="8" width="18.75390625" style="0" customWidth="1"/>
    <col min="9" max="9" width="17.125" style="0" customWidth="1"/>
    <col min="10" max="10" width="16.875" style="0" customWidth="1"/>
    <col min="11" max="11" width="17.75390625" style="0" customWidth="1"/>
    <col min="12" max="12" width="14.50390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2</v>
      </c>
      <c r="H2" s="4" t="s">
        <v>3</v>
      </c>
      <c r="I2" s="4"/>
    </row>
    <row r="3" spans="1:9" s="5" customFormat="1" ht="30" customHeight="1">
      <c r="A3" s="9"/>
      <c r="B3" s="10"/>
      <c r="C3" s="10"/>
      <c r="D3" s="11"/>
      <c r="G3" s="3" t="s">
        <v>4</v>
      </c>
      <c r="H3" s="4" t="s">
        <v>5</v>
      </c>
      <c r="I3" s="4"/>
    </row>
    <row r="4" spans="1:12" s="5" customFormat="1" ht="24.75" customHeight="1" thickBot="1">
      <c r="A4" s="12"/>
      <c r="B4" s="13"/>
      <c r="C4" s="13"/>
      <c r="D4" s="14"/>
      <c r="G4" s="15" t="s">
        <v>6</v>
      </c>
      <c r="H4" s="16" t="s">
        <v>7</v>
      </c>
      <c r="I4" s="17"/>
      <c r="L4" s="18" t="s">
        <v>8</v>
      </c>
    </row>
    <row r="5" spans="1:12" s="26" customFormat="1" ht="20.25" customHeight="1">
      <c r="A5" s="19" t="s">
        <v>9</v>
      </c>
      <c r="B5" s="19"/>
      <c r="C5" s="19"/>
      <c r="D5" s="20"/>
      <c r="E5" s="21"/>
      <c r="F5" s="22" t="s">
        <v>10</v>
      </c>
      <c r="G5" s="23"/>
      <c r="H5" s="24" t="s">
        <v>11</v>
      </c>
      <c r="I5" s="24"/>
      <c r="J5" s="25"/>
      <c r="K5" s="23"/>
      <c r="L5" s="68" t="s">
        <v>12</v>
      </c>
    </row>
    <row r="6" spans="1:12" s="26" customFormat="1" ht="22.5" customHeight="1">
      <c r="A6" s="27" t="s">
        <v>13</v>
      </c>
      <c r="B6" s="27" t="s">
        <v>14</v>
      </c>
      <c r="C6" s="27" t="s">
        <v>15</v>
      </c>
      <c r="D6" s="28" t="s">
        <v>16</v>
      </c>
      <c r="E6" s="27" t="s">
        <v>17</v>
      </c>
      <c r="F6" s="27" t="s">
        <v>18</v>
      </c>
      <c r="G6" s="29" t="s">
        <v>19</v>
      </c>
      <c r="H6" s="27" t="s">
        <v>20</v>
      </c>
      <c r="I6" s="27" t="s">
        <v>21</v>
      </c>
      <c r="J6" s="27" t="s">
        <v>22</v>
      </c>
      <c r="K6" s="29" t="s">
        <v>19</v>
      </c>
      <c r="L6" s="69"/>
    </row>
    <row r="7" spans="1:12" ht="24" customHeight="1">
      <c r="A7" s="30"/>
      <c r="B7" s="30"/>
      <c r="C7" s="30"/>
      <c r="D7" s="31" t="s">
        <v>23</v>
      </c>
      <c r="E7" s="32">
        <f aca="true" t="shared" si="0" ref="E7:K7">E9</f>
        <v>36523300000</v>
      </c>
      <c r="F7" s="32">
        <f t="shared" si="0"/>
        <v>0</v>
      </c>
      <c r="G7" s="32">
        <f t="shared" si="0"/>
        <v>36523300000</v>
      </c>
      <c r="H7" s="32">
        <f t="shared" si="0"/>
        <v>34468088635</v>
      </c>
      <c r="I7" s="32">
        <f t="shared" si="0"/>
        <v>0</v>
      </c>
      <c r="J7" s="32">
        <f t="shared" si="0"/>
        <v>2055211365</v>
      </c>
      <c r="K7" s="32">
        <f t="shared" si="0"/>
        <v>36523300000</v>
      </c>
      <c r="L7" s="33">
        <f>K7-G7</f>
        <v>0</v>
      </c>
    </row>
    <row r="8" spans="1:12" ht="24" customHeight="1">
      <c r="A8" s="30"/>
      <c r="B8" s="30"/>
      <c r="C8" s="30"/>
      <c r="D8" s="34" t="s">
        <v>24</v>
      </c>
      <c r="E8" s="32">
        <f>E9</f>
        <v>36523300000</v>
      </c>
      <c r="F8" s="32">
        <f aca="true" t="shared" si="1" ref="F8:L8">F9</f>
        <v>0</v>
      </c>
      <c r="G8" s="32">
        <f t="shared" si="1"/>
        <v>36523300000</v>
      </c>
      <c r="H8" s="32">
        <f t="shared" si="1"/>
        <v>34468088635</v>
      </c>
      <c r="I8" s="32">
        <f t="shared" si="1"/>
        <v>0</v>
      </c>
      <c r="J8" s="32">
        <f t="shared" si="1"/>
        <v>2055211365</v>
      </c>
      <c r="K8" s="32">
        <f t="shared" si="1"/>
        <v>36523300000</v>
      </c>
      <c r="L8" s="35">
        <f t="shared" si="1"/>
        <v>0</v>
      </c>
    </row>
    <row r="9" spans="1:12" ht="24" customHeight="1">
      <c r="A9" s="30">
        <v>1</v>
      </c>
      <c r="B9" s="30"/>
      <c r="C9" s="30"/>
      <c r="D9" s="36" t="s">
        <v>25</v>
      </c>
      <c r="E9" s="37">
        <f>E10+E13</f>
        <v>36523300000</v>
      </c>
      <c r="F9" s="37">
        <f>F10</f>
        <v>0</v>
      </c>
      <c r="G9" s="37">
        <f>G10+G13</f>
        <v>36523300000</v>
      </c>
      <c r="H9" s="37">
        <f>H10+H13</f>
        <v>34468088635</v>
      </c>
      <c r="I9" s="37">
        <f>I10+I13</f>
        <v>0</v>
      </c>
      <c r="J9" s="37">
        <f>J10+J13</f>
        <v>2055211365</v>
      </c>
      <c r="K9" s="37">
        <f>K10+K13</f>
        <v>36523300000</v>
      </c>
      <c r="L9" s="35">
        <f aca="true" t="shared" si="2" ref="L9:L14">K9-G9</f>
        <v>0</v>
      </c>
    </row>
    <row r="10" spans="1:12" ht="24" customHeight="1">
      <c r="A10" s="30"/>
      <c r="B10" s="30">
        <v>1</v>
      </c>
      <c r="C10" s="30"/>
      <c r="D10" s="38" t="s">
        <v>26</v>
      </c>
      <c r="E10" s="37">
        <f>E11+E12</f>
        <v>35225900000</v>
      </c>
      <c r="F10" s="37">
        <f>F11+F12</f>
        <v>0</v>
      </c>
      <c r="G10" s="37">
        <f>E10+F10</f>
        <v>35225900000</v>
      </c>
      <c r="H10" s="37">
        <f>H11+H12</f>
        <v>33246040069</v>
      </c>
      <c r="I10" s="37">
        <f>I11+I12</f>
        <v>0</v>
      </c>
      <c r="J10" s="37">
        <f>J11+J12</f>
        <v>1979859931</v>
      </c>
      <c r="K10" s="37">
        <f>K11+K12</f>
        <v>35225900000</v>
      </c>
      <c r="L10" s="35">
        <f t="shared" si="2"/>
        <v>0</v>
      </c>
    </row>
    <row r="11" spans="1:12" ht="24" customHeight="1">
      <c r="A11" s="30"/>
      <c r="B11" s="30"/>
      <c r="C11" s="30">
        <v>1</v>
      </c>
      <c r="D11" s="39" t="s">
        <v>27</v>
      </c>
      <c r="E11" s="40">
        <v>466900000</v>
      </c>
      <c r="F11" s="40">
        <v>0</v>
      </c>
      <c r="G11" s="40">
        <f>E11+F11</f>
        <v>466900000</v>
      </c>
      <c r="H11" s="40">
        <v>466900000</v>
      </c>
      <c r="I11" s="40">
        <v>0</v>
      </c>
      <c r="J11" s="40">
        <v>0</v>
      </c>
      <c r="K11" s="40">
        <f>H11+I11+J11</f>
        <v>466900000</v>
      </c>
      <c r="L11" s="41">
        <f t="shared" si="2"/>
        <v>0</v>
      </c>
    </row>
    <row r="12" spans="1:12" s="44" customFormat="1" ht="24" customHeight="1">
      <c r="A12" s="42"/>
      <c r="B12" s="42"/>
      <c r="C12" s="42">
        <v>2</v>
      </c>
      <c r="D12" s="43" t="s">
        <v>28</v>
      </c>
      <c r="E12" s="40">
        <v>34759000000</v>
      </c>
      <c r="F12" s="40">
        <v>0</v>
      </c>
      <c r="G12" s="40">
        <f>E12+F12</f>
        <v>34759000000</v>
      </c>
      <c r="H12" s="40">
        <v>32779140069</v>
      </c>
      <c r="I12" s="40">
        <v>0</v>
      </c>
      <c r="J12" s="40">
        <v>1979859931</v>
      </c>
      <c r="K12" s="40">
        <f>H12+I12+J12</f>
        <v>34759000000</v>
      </c>
      <c r="L12" s="41">
        <f t="shared" si="2"/>
        <v>0</v>
      </c>
    </row>
    <row r="13" spans="1:12" s="45" customFormat="1" ht="24" customHeight="1">
      <c r="A13" s="42"/>
      <c r="B13" s="42">
        <v>2</v>
      </c>
      <c r="C13" s="42"/>
      <c r="D13" s="38" t="s">
        <v>29</v>
      </c>
      <c r="E13" s="37">
        <f>E14</f>
        <v>1297400000</v>
      </c>
      <c r="F13" s="37">
        <f>F14</f>
        <v>0</v>
      </c>
      <c r="G13" s="37">
        <f>E13+F13</f>
        <v>1297400000</v>
      </c>
      <c r="H13" s="37">
        <f>H14</f>
        <v>1222048566</v>
      </c>
      <c r="I13" s="37">
        <f>I14</f>
        <v>0</v>
      </c>
      <c r="J13" s="37">
        <f>J14</f>
        <v>75351434</v>
      </c>
      <c r="K13" s="37">
        <f>K14</f>
        <v>1297400000</v>
      </c>
      <c r="L13" s="35">
        <f t="shared" si="2"/>
        <v>0</v>
      </c>
    </row>
    <row r="14" spans="1:12" s="44" customFormat="1" ht="24" customHeight="1">
      <c r="A14" s="42"/>
      <c r="B14" s="42"/>
      <c r="C14" s="42">
        <v>1</v>
      </c>
      <c r="D14" s="39" t="s">
        <v>30</v>
      </c>
      <c r="E14" s="40">
        <v>1297400000</v>
      </c>
      <c r="F14" s="40">
        <v>0</v>
      </c>
      <c r="G14" s="40">
        <f>E14+F14</f>
        <v>1297400000</v>
      </c>
      <c r="H14" s="40">
        <v>1222048566</v>
      </c>
      <c r="I14" s="40">
        <v>0</v>
      </c>
      <c r="J14" s="40">
        <v>75351434</v>
      </c>
      <c r="K14" s="40">
        <f>SUM(H14:J14)</f>
        <v>1297400000</v>
      </c>
      <c r="L14" s="46">
        <f t="shared" si="2"/>
        <v>0</v>
      </c>
    </row>
    <row r="15" spans="1:12" ht="24" customHeight="1">
      <c r="A15" s="30"/>
      <c r="B15" s="30"/>
      <c r="C15" s="30"/>
      <c r="D15" s="47"/>
      <c r="E15" s="48"/>
      <c r="F15" s="48"/>
      <c r="G15" s="48"/>
      <c r="H15" s="48"/>
      <c r="I15" s="48"/>
      <c r="J15" s="48"/>
      <c r="K15" s="48"/>
      <c r="L15" s="49"/>
    </row>
    <row r="16" spans="1:12" ht="24" customHeight="1">
      <c r="A16" s="30"/>
      <c r="B16" s="30"/>
      <c r="C16" s="30"/>
      <c r="D16" s="50"/>
      <c r="E16" s="51"/>
      <c r="F16" s="51"/>
      <c r="G16" s="52"/>
      <c r="H16" s="51"/>
      <c r="I16" s="51"/>
      <c r="J16" s="51"/>
      <c r="K16" s="52"/>
      <c r="L16" s="53"/>
    </row>
    <row r="17" spans="1:12" ht="24" customHeight="1">
      <c r="A17" s="30"/>
      <c r="B17" s="30"/>
      <c r="C17" s="30"/>
      <c r="D17" s="50"/>
      <c r="E17" s="51"/>
      <c r="F17" s="51"/>
      <c r="G17" s="52"/>
      <c r="H17" s="51"/>
      <c r="I17" s="51"/>
      <c r="J17" s="51"/>
      <c r="K17" s="52"/>
      <c r="L17" s="53"/>
    </row>
    <row r="18" spans="1:12" ht="24" customHeight="1">
      <c r="A18" s="30"/>
      <c r="B18" s="30"/>
      <c r="C18" s="30"/>
      <c r="D18" s="50"/>
      <c r="E18" s="51"/>
      <c r="F18" s="51"/>
      <c r="G18" s="52"/>
      <c r="H18" s="51"/>
      <c r="I18" s="51"/>
      <c r="J18" s="51"/>
      <c r="K18" s="52"/>
      <c r="L18" s="53"/>
    </row>
    <row r="19" spans="1:12" ht="24" customHeight="1">
      <c r="A19" s="30"/>
      <c r="B19" s="30"/>
      <c r="C19" s="30"/>
      <c r="D19" s="50"/>
      <c r="E19" s="51"/>
      <c r="F19" s="51"/>
      <c r="G19" s="52"/>
      <c r="H19" s="51"/>
      <c r="I19" s="51"/>
      <c r="J19" s="51"/>
      <c r="K19" s="52"/>
      <c r="L19" s="53"/>
    </row>
    <row r="20" spans="1:12" ht="24" customHeight="1">
      <c r="A20" s="30"/>
      <c r="B20" s="30"/>
      <c r="C20" s="30"/>
      <c r="D20" s="50"/>
      <c r="E20" s="51"/>
      <c r="F20" s="51"/>
      <c r="G20" s="52"/>
      <c r="H20" s="51"/>
      <c r="I20" s="51"/>
      <c r="J20" s="51"/>
      <c r="K20" s="52"/>
      <c r="L20" s="53"/>
    </row>
    <row r="21" spans="1:12" ht="24" customHeight="1">
      <c r="A21" s="30"/>
      <c r="B21" s="30"/>
      <c r="C21" s="30"/>
      <c r="D21" s="54"/>
      <c r="E21" s="48"/>
      <c r="F21" s="48"/>
      <c r="G21" s="48"/>
      <c r="H21" s="48"/>
      <c r="I21" s="48"/>
      <c r="J21" s="48"/>
      <c r="K21" s="48"/>
      <c r="L21" s="49"/>
    </row>
    <row r="22" spans="1:12" ht="24" customHeight="1">
      <c r="A22" s="30"/>
      <c r="B22" s="30"/>
      <c r="C22" s="30"/>
      <c r="D22" s="55"/>
      <c r="E22" s="51"/>
      <c r="F22" s="51"/>
      <c r="G22" s="48"/>
      <c r="H22" s="51"/>
      <c r="I22" s="51"/>
      <c r="J22" s="51"/>
      <c r="K22" s="52"/>
      <c r="L22" s="53"/>
    </row>
    <row r="23" spans="1:12" ht="24" customHeight="1">
      <c r="A23" s="30"/>
      <c r="B23" s="30"/>
      <c r="C23" s="30"/>
      <c r="D23" s="55"/>
      <c r="E23" s="51"/>
      <c r="F23" s="51"/>
      <c r="G23" s="48"/>
      <c r="H23" s="51"/>
      <c r="I23" s="51"/>
      <c r="J23" s="51"/>
      <c r="K23" s="52"/>
      <c r="L23" s="53"/>
    </row>
    <row r="24" spans="1:12" ht="24" customHeight="1">
      <c r="A24" s="30"/>
      <c r="B24" s="30"/>
      <c r="C24" s="30"/>
      <c r="D24" s="56"/>
      <c r="E24" s="48"/>
      <c r="F24" s="48"/>
      <c r="G24" s="48"/>
      <c r="H24" s="48"/>
      <c r="I24" s="48"/>
      <c r="J24" s="48"/>
      <c r="K24" s="48"/>
      <c r="L24" s="49"/>
    </row>
    <row r="25" spans="1:12" ht="24" customHeight="1">
      <c r="A25" s="30"/>
      <c r="B25" s="30"/>
      <c r="C25" s="30"/>
      <c r="D25" s="54"/>
      <c r="E25" s="48"/>
      <c r="F25" s="48"/>
      <c r="G25" s="48"/>
      <c r="H25" s="48"/>
      <c r="I25" s="48"/>
      <c r="J25" s="48"/>
      <c r="K25" s="48"/>
      <c r="L25" s="49"/>
    </row>
    <row r="26" spans="1:12" ht="23.25" customHeight="1">
      <c r="A26" s="30"/>
      <c r="B26" s="30"/>
      <c r="C26" s="57"/>
      <c r="D26" s="58"/>
      <c r="E26" s="59"/>
      <c r="F26" s="59"/>
      <c r="G26" s="59"/>
      <c r="H26" s="59"/>
      <c r="I26" s="59"/>
      <c r="J26" s="59"/>
      <c r="K26" s="60"/>
      <c r="L26" s="61"/>
    </row>
    <row r="27" spans="1:12" ht="24" customHeight="1">
      <c r="A27" s="30"/>
      <c r="B27" s="30"/>
      <c r="C27" s="30"/>
      <c r="D27" s="54"/>
      <c r="E27" s="48"/>
      <c r="F27" s="48"/>
      <c r="G27" s="48"/>
      <c r="H27" s="48"/>
      <c r="I27" s="48"/>
      <c r="J27" s="48"/>
      <c r="K27" s="48"/>
      <c r="L27" s="49"/>
    </row>
    <row r="28" spans="1:12" ht="24" customHeight="1">
      <c r="A28" s="30"/>
      <c r="B28" s="30"/>
      <c r="C28" s="30"/>
      <c r="D28" s="54"/>
      <c r="E28" s="48"/>
      <c r="F28" s="48"/>
      <c r="G28" s="48"/>
      <c r="H28" s="48"/>
      <c r="I28" s="48"/>
      <c r="J28" s="48"/>
      <c r="K28" s="48"/>
      <c r="L28" s="49"/>
    </row>
    <row r="29" spans="1:12" ht="24" customHeight="1">
      <c r="A29" s="30"/>
      <c r="B29" s="30"/>
      <c r="C29" s="30"/>
      <c r="D29" s="58"/>
      <c r="E29" s="51"/>
      <c r="F29" s="51"/>
      <c r="G29" s="51"/>
      <c r="H29" s="51"/>
      <c r="I29" s="51"/>
      <c r="J29" s="51"/>
      <c r="K29" s="52"/>
      <c r="L29" s="53"/>
    </row>
    <row r="30" spans="1:12" ht="24" customHeight="1">
      <c r="A30" s="30"/>
      <c r="B30" s="30"/>
      <c r="C30" s="30"/>
      <c r="D30" s="56"/>
      <c r="E30" s="48"/>
      <c r="F30" s="48"/>
      <c r="G30" s="48"/>
      <c r="H30" s="48"/>
      <c r="I30" s="48"/>
      <c r="J30" s="48"/>
      <c r="K30" s="48"/>
      <c r="L30" s="49"/>
    </row>
    <row r="31" spans="1:12" s="67" customFormat="1" ht="24" customHeight="1" thickBot="1">
      <c r="A31" s="62"/>
      <c r="B31" s="62"/>
      <c r="C31" s="62"/>
      <c r="D31" s="63"/>
      <c r="E31" s="64"/>
      <c r="F31" s="64"/>
      <c r="G31" s="64"/>
      <c r="H31" s="64"/>
      <c r="I31" s="64"/>
      <c r="J31" s="64"/>
      <c r="K31" s="65"/>
      <c r="L31" s="66"/>
    </row>
  </sheetData>
  <mergeCells count="1"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Administrator</cp:lastModifiedBy>
  <dcterms:created xsi:type="dcterms:W3CDTF">2005-04-24T03:59:12Z</dcterms:created>
  <dcterms:modified xsi:type="dcterms:W3CDTF">2008-11-14T05:50:36Z</dcterms:modified>
  <cp:category>I14</cp:category>
  <cp:version/>
  <cp:contentType/>
  <cp:contentStatus/>
</cp:coreProperties>
</file>