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<sst xmlns="http://schemas.openxmlformats.org/spreadsheetml/2006/main" count="30" uniqueCount="29">
  <si>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中央</t>
  </si>
  <si>
    <t>政府</t>
  </si>
  <si>
    <t>歲入來源</t>
  </si>
  <si>
    <t>別決算表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</si>
  <si>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</si>
  <si>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</si>
  <si>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</si>
  <si>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</si>
  <si>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</si>
  <si>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</si>
  <si>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</si>
  <si>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t>目</t>
  </si>
  <si>
    <t>節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</si>
  <si>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</si>
  <si>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</si>
  <si>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</si>
  <si>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</si>
  <si>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</si>
  <si>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</si>
  <si>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</si>
  <si>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財產收入</t>
  </si>
  <si>
    <t>國防部所屬</t>
  </si>
  <si>
    <t>財產售價</t>
  </si>
  <si>
    <t>老舊眷村土地處理收入</t>
  </si>
  <si>
    <t>國軍不適用營地處理收入</t>
  </si>
  <si>
    <t>國軍老舊眷村</t>
  </si>
  <si>
    <t>改建特別決算</t>
  </si>
  <si>
    <r>
      <t>中華民國</t>
    </r>
    <r>
      <rPr>
        <sz val="12"/>
        <rFont val="Times New Roman"/>
        <family val="1"/>
      </rPr>
      <t>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</si>
  <si>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18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</si>
</sst>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  <numFmt numFmtId="178" formatCode="_-* #,##0.00_-;\-* #,##0.00_-;_-* &quot;_&quot;"/>
  </numFmts>
  <fonts count="2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2"/>
      <name val="細明體"/>
      <family val="3"/>
    </font>
    <font>
      <sz val="11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/>
    </xf>
    <xf numFmtId="176" fontId="16" fillId="0" borderId="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left"/>
    </xf>
    <xf numFmtId="176" fontId="16" fillId="0" borderId="6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left"/>
    </xf>
    <xf numFmtId="176" fontId="18" fillId="0" borderId="6" xfId="0" applyNumberFormat="1" applyFont="1" applyBorder="1" applyAlignment="1" quotePrefix="1">
      <alignment horizontal="right"/>
    </xf>
    <xf numFmtId="176" fontId="18" fillId="0" borderId="7" xfId="0" applyNumberFormat="1" applyFont="1" applyBorder="1" applyAlignment="1" quotePrefix="1">
      <alignment horizontal="right"/>
    </xf>
    <xf numFmtId="176" fontId="18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177" fontId="6" fillId="0" borderId="6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77" fontId="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 quotePrefix="1">
      <alignment horizontal="right"/>
    </xf>
    <xf numFmtId="177" fontId="1" fillId="0" borderId="7" xfId="0" applyNumberFormat="1" applyFont="1" applyBorder="1" applyAlignment="1">
      <alignment horizontal="right"/>
    </xf>
    <xf numFmtId="0" fontId="1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3" fillId="0" borderId="6" xfId="0" applyFont="1" applyBorder="1" applyAlignment="1">
      <alignment horizontal="left" wrapText="1" indent="2"/>
    </xf>
    <xf numFmtId="177" fontId="1" fillId="0" borderId="6" xfId="0" applyNumberFormat="1" applyFont="1" applyBorder="1" applyAlignment="1">
      <alignment horizontal="right" vertical="top"/>
    </xf>
    <xf numFmtId="176" fontId="1" fillId="0" borderId="6" xfId="0" applyNumberFormat="1" applyFont="1" applyBorder="1" applyAlignment="1" quotePrefix="1">
      <alignment horizontal="right" vertical="top"/>
    </xf>
    <xf numFmtId="17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left" wrapText="1" indent="2"/>
    </xf>
    <xf numFmtId="177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 quotePrefix="1">
      <alignment horizontal="right"/>
    </xf>
    <xf numFmtId="177" fontId="1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78" fontId="19" fillId="0" borderId="10" xfId="0" applyNumberFormat="1" applyFont="1" applyBorder="1" applyAlignment="1">
      <alignment horizontal="right"/>
    </xf>
    <xf numFmtId="178" fontId="19" fillId="0" borderId="7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5" zoomScaleNormal="75" workbookViewId="0" topLeftCell="C1">
      <pane xSplit="3" topLeftCell="F3" activePane="topRight" state="frozen"/>
      <selection pane="topLeft" activeCell="C3" sqref="C3"/>
      <selection pane="topRight" activeCell="D11" sqref="D11"/>
    </sheetView>
  </sheetViews>
  <sheetFormatPr defaultColWidth="9.00390625" defaultRowHeight="16.5"/>
  <cols>
    <col min="1" max="4" width="2.625" style="0" customWidth="1"/>
    <col min="5" max="5" width="25.375" style="0" customWidth="1"/>
    <col min="6" max="6" width="18.375" style="0" customWidth="1"/>
    <col min="7" max="7" width="13.25390625" style="0" customWidth="1"/>
    <col min="8" max="8" width="18.375" style="0" customWidth="1"/>
    <col min="9" max="9" width="18.50390625" style="0" customWidth="1"/>
    <col min="10" max="10" width="15.50390625" style="0" customWidth="1"/>
    <col min="11" max="12" width="18.50390625" style="0" customWidth="1"/>
    <col min="13" max="13" width="15.375" style="0" customWidth="1"/>
  </cols>
  <sheetData>
    <row r="1" spans="1:9" ht="25.5">
      <c r="A1" s="1"/>
      <c r="B1" s="2"/>
      <c r="H1" s="3" t="s">
        <v>0</v>
      </c>
      <c r="I1" s="4" t="s">
        <v>1</v>
      </c>
    </row>
    <row r="2" spans="2:10" s="5" customFormat="1" ht="30.75" customHeight="1">
      <c r="B2" s="6"/>
      <c r="C2" s="7"/>
      <c r="D2" s="8"/>
      <c r="E2" s="8"/>
      <c r="H2" s="3" t="s">
        <v>25</v>
      </c>
      <c r="I2" s="4" t="s">
        <v>26</v>
      </c>
      <c r="J2" s="4"/>
    </row>
    <row r="3" spans="1:10" s="5" customFormat="1" ht="30" customHeight="1">
      <c r="A3" s="9"/>
      <c r="B3" s="10"/>
      <c r="C3" s="10"/>
      <c r="D3" s="11"/>
      <c r="E3" s="11"/>
      <c r="H3" s="3" t="s">
        <v>2</v>
      </c>
      <c r="I3" s="4" t="s">
        <v>3</v>
      </c>
      <c r="J3" s="4"/>
    </row>
    <row r="4" spans="1:13" s="5" customFormat="1" ht="24.75" customHeight="1" thickBot="1">
      <c r="A4" s="12"/>
      <c r="B4" s="13"/>
      <c r="C4" s="13"/>
      <c r="D4" s="14"/>
      <c r="E4" s="15"/>
      <c r="F4" s="16"/>
      <c r="H4" s="17" t="s">
        <v>27</v>
      </c>
      <c r="I4" s="63" t="s">
        <v>28</v>
      </c>
      <c r="J4" s="18"/>
      <c r="M4" s="19" t="s">
        <v>4</v>
      </c>
    </row>
    <row r="5" spans="1:13" s="25" customFormat="1" ht="21" customHeight="1">
      <c r="A5" s="66" t="s">
        <v>5</v>
      </c>
      <c r="B5" s="66"/>
      <c r="C5" s="66"/>
      <c r="D5" s="66"/>
      <c r="E5" s="67"/>
      <c r="F5" s="20"/>
      <c r="G5" s="21" t="s">
        <v>6</v>
      </c>
      <c r="H5" s="22"/>
      <c r="I5" s="23" t="s">
        <v>7</v>
      </c>
      <c r="J5" s="23"/>
      <c r="K5" s="24"/>
      <c r="L5" s="22"/>
      <c r="M5" s="68" t="s">
        <v>8</v>
      </c>
    </row>
    <row r="6" spans="1:13" s="25" customFormat="1" ht="23.25" customHeight="1">
      <c r="A6" s="26" t="s">
        <v>9</v>
      </c>
      <c r="B6" s="26" t="s">
        <v>10</v>
      </c>
      <c r="C6" s="26" t="s">
        <v>11</v>
      </c>
      <c r="D6" s="26" t="s">
        <v>12</v>
      </c>
      <c r="E6" s="27" t="s">
        <v>13</v>
      </c>
      <c r="F6" s="26" t="s">
        <v>14</v>
      </c>
      <c r="G6" s="26" t="s">
        <v>15</v>
      </c>
      <c r="H6" s="28" t="s">
        <v>16</v>
      </c>
      <c r="I6" s="26" t="s">
        <v>17</v>
      </c>
      <c r="J6" s="26" t="s">
        <v>18</v>
      </c>
      <c r="K6" s="26" t="s">
        <v>19</v>
      </c>
      <c r="L6" s="28" t="s">
        <v>16</v>
      </c>
      <c r="M6" s="69"/>
    </row>
    <row r="7" spans="1:13" ht="24" customHeight="1">
      <c r="A7" s="29">
        <v>1</v>
      </c>
      <c r="B7" s="32"/>
      <c r="C7" s="32"/>
      <c r="D7" s="32"/>
      <c r="E7" s="33" t="s">
        <v>20</v>
      </c>
      <c r="F7" s="34">
        <f>F8</f>
        <v>516739073000</v>
      </c>
      <c r="G7" s="64">
        <v>0</v>
      </c>
      <c r="H7" s="34">
        <f aca="true" t="shared" si="0" ref="H7:L8">H8</f>
        <v>516739073000</v>
      </c>
      <c r="I7" s="34">
        <f t="shared" si="0"/>
        <v>90245178253</v>
      </c>
      <c r="J7" s="34">
        <f t="shared" si="0"/>
        <v>2030562980</v>
      </c>
      <c r="K7" s="34">
        <f t="shared" si="0"/>
        <v>424463331767</v>
      </c>
      <c r="L7" s="34">
        <f t="shared" si="0"/>
        <v>516739073000</v>
      </c>
      <c r="M7" s="65">
        <v>0</v>
      </c>
    </row>
    <row r="8" spans="1:13" s="37" customFormat="1" ht="24" customHeight="1">
      <c r="A8" s="35"/>
      <c r="B8" s="29">
        <v>1</v>
      </c>
      <c r="C8" s="35"/>
      <c r="D8" s="35"/>
      <c r="E8" s="33" t="s">
        <v>21</v>
      </c>
      <c r="F8" s="34">
        <f>F9</f>
        <v>516739073000</v>
      </c>
      <c r="G8" s="64">
        <v>0</v>
      </c>
      <c r="H8" s="34">
        <f t="shared" si="0"/>
        <v>516739073000</v>
      </c>
      <c r="I8" s="34">
        <f t="shared" si="0"/>
        <v>90245178253</v>
      </c>
      <c r="J8" s="34">
        <f t="shared" si="0"/>
        <v>2030562980</v>
      </c>
      <c r="K8" s="34">
        <f t="shared" si="0"/>
        <v>424463331767</v>
      </c>
      <c r="L8" s="34">
        <f t="shared" si="0"/>
        <v>516739073000</v>
      </c>
      <c r="M8" s="65">
        <v>0</v>
      </c>
    </row>
    <row r="9" spans="1:13" ht="24" customHeight="1">
      <c r="A9" s="32"/>
      <c r="B9" s="32"/>
      <c r="C9" s="35">
        <v>1</v>
      </c>
      <c r="D9" s="32"/>
      <c r="E9" s="38" t="s">
        <v>22</v>
      </c>
      <c r="F9" s="39">
        <f>SUM(F10:F11)</f>
        <v>516739073000</v>
      </c>
      <c r="G9" s="64">
        <v>0</v>
      </c>
      <c r="H9" s="39">
        <f>SUM(H10:H11)</f>
        <v>516739073000</v>
      </c>
      <c r="I9" s="39">
        <f>SUM(I10:I11)</f>
        <v>90245178253</v>
      </c>
      <c r="J9" s="39">
        <f>SUM(J10:J11)</f>
        <v>2030562980</v>
      </c>
      <c r="K9" s="39">
        <f>SUM(K10:K11)</f>
        <v>424463331767</v>
      </c>
      <c r="L9" s="39">
        <f>SUM(I9:K9)</f>
        <v>516739073000</v>
      </c>
      <c r="M9" s="65">
        <v>0</v>
      </c>
    </row>
    <row r="10" spans="1:13" s="37" customFormat="1" ht="24" customHeight="1">
      <c r="A10" s="35"/>
      <c r="B10" s="35"/>
      <c r="C10" s="35"/>
      <c r="D10" s="35">
        <v>1</v>
      </c>
      <c r="E10" s="38" t="s">
        <v>23</v>
      </c>
      <c r="F10" s="39">
        <v>422387927000</v>
      </c>
      <c r="G10" s="64">
        <v>0</v>
      </c>
      <c r="H10" s="39">
        <f>F10+G10</f>
        <v>422387927000</v>
      </c>
      <c r="I10" s="39">
        <v>32929312226</v>
      </c>
      <c r="J10" s="39">
        <v>1214377616</v>
      </c>
      <c r="K10" s="39">
        <v>388244237158</v>
      </c>
      <c r="L10" s="39">
        <f>I10+J10+K10</f>
        <v>422387927000</v>
      </c>
      <c r="M10" s="65">
        <v>0</v>
      </c>
    </row>
    <row r="11" spans="1:13" s="37" customFormat="1" ht="24" customHeight="1">
      <c r="A11" s="35"/>
      <c r="B11" s="35"/>
      <c r="C11" s="35"/>
      <c r="D11" s="35">
        <v>2</v>
      </c>
      <c r="E11" s="38" t="s">
        <v>24</v>
      </c>
      <c r="F11" s="39">
        <v>94351146000</v>
      </c>
      <c r="G11" s="64">
        <v>0</v>
      </c>
      <c r="H11" s="39">
        <f>F11+G11</f>
        <v>94351146000</v>
      </c>
      <c r="I11" s="39">
        <v>57315866027</v>
      </c>
      <c r="J11" s="39">
        <v>816185364</v>
      </c>
      <c r="K11" s="39">
        <v>36219094609</v>
      </c>
      <c r="L11" s="39">
        <f>SUM(I11:K11)</f>
        <v>94351146000</v>
      </c>
      <c r="M11" s="65">
        <v>0</v>
      </c>
    </row>
    <row r="12" spans="1:13" s="31" customFormat="1" ht="24" customHeight="1">
      <c r="A12" s="35"/>
      <c r="B12" s="35"/>
      <c r="C12" s="35"/>
      <c r="D12" s="35"/>
      <c r="E12" s="33"/>
      <c r="F12" s="34"/>
      <c r="G12" s="34"/>
      <c r="H12" s="34"/>
      <c r="I12" s="34"/>
      <c r="J12" s="34"/>
      <c r="K12" s="34"/>
      <c r="L12" s="34"/>
      <c r="M12" s="30"/>
    </row>
    <row r="13" spans="1:13" ht="24" customHeight="1">
      <c r="A13" s="35"/>
      <c r="B13" s="35"/>
      <c r="C13" s="35"/>
      <c r="D13" s="35"/>
      <c r="E13" s="36"/>
      <c r="F13" s="34"/>
      <c r="G13" s="34"/>
      <c r="H13" s="34"/>
      <c r="I13" s="34"/>
      <c r="J13" s="34"/>
      <c r="K13" s="34"/>
      <c r="L13" s="34"/>
      <c r="M13" s="30"/>
    </row>
    <row r="14" spans="1:13" s="37" customFormat="1" ht="24" customHeight="1">
      <c r="A14" s="35"/>
      <c r="B14" s="35"/>
      <c r="C14" s="35"/>
      <c r="D14" s="35"/>
      <c r="E14" s="38"/>
      <c r="F14" s="39"/>
      <c r="G14" s="39"/>
      <c r="H14" s="39"/>
      <c r="I14" s="39"/>
      <c r="J14" s="39"/>
      <c r="K14" s="39"/>
      <c r="L14" s="39"/>
      <c r="M14" s="40"/>
    </row>
    <row r="15" spans="1:13" s="37" customFormat="1" ht="24" customHeight="1">
      <c r="A15" s="35"/>
      <c r="B15" s="35"/>
      <c r="C15" s="35"/>
      <c r="D15" s="35"/>
      <c r="E15" s="38"/>
      <c r="F15" s="39"/>
      <c r="G15" s="39"/>
      <c r="H15" s="39"/>
      <c r="I15" s="39"/>
      <c r="J15" s="39"/>
      <c r="K15" s="39"/>
      <c r="L15" s="39"/>
      <c r="M15" s="41"/>
    </row>
    <row r="16" spans="1:13" ht="24" customHeight="1">
      <c r="A16" s="32"/>
      <c r="B16" s="32"/>
      <c r="C16" s="32"/>
      <c r="D16" s="32"/>
      <c r="E16" s="42"/>
      <c r="F16" s="43"/>
      <c r="G16" s="43"/>
      <c r="H16" s="43"/>
      <c r="I16" s="43"/>
      <c r="J16" s="43"/>
      <c r="K16" s="43"/>
      <c r="L16" s="43"/>
      <c r="M16" s="44"/>
    </row>
    <row r="17" spans="1:13" ht="24" customHeight="1">
      <c r="A17" s="32"/>
      <c r="B17" s="32"/>
      <c r="C17" s="32"/>
      <c r="D17" s="32"/>
      <c r="E17" s="45"/>
      <c r="F17" s="46"/>
      <c r="G17" s="46"/>
      <c r="H17" s="47"/>
      <c r="I17" s="46"/>
      <c r="J17" s="46"/>
      <c r="K17" s="46"/>
      <c r="L17" s="47"/>
      <c r="M17" s="48"/>
    </row>
    <row r="18" spans="1:13" ht="24" customHeight="1">
      <c r="A18" s="32"/>
      <c r="B18" s="32"/>
      <c r="C18" s="32"/>
      <c r="D18" s="32"/>
      <c r="E18" s="49"/>
      <c r="F18" s="43"/>
      <c r="G18" s="43"/>
      <c r="H18" s="43"/>
      <c r="I18" s="43"/>
      <c r="J18" s="43"/>
      <c r="K18" s="43"/>
      <c r="L18" s="43"/>
      <c r="M18" s="44"/>
    </row>
    <row r="19" spans="1:13" ht="24" customHeight="1">
      <c r="A19" s="32"/>
      <c r="B19" s="32"/>
      <c r="C19" s="32"/>
      <c r="D19" s="32"/>
      <c r="E19" s="50"/>
      <c r="F19" s="43"/>
      <c r="G19" s="43"/>
      <c r="H19" s="43"/>
      <c r="I19" s="43"/>
      <c r="J19" s="43"/>
      <c r="K19" s="43"/>
      <c r="L19" s="43"/>
      <c r="M19" s="44"/>
    </row>
    <row r="20" spans="1:13" ht="24" customHeight="1">
      <c r="A20" s="32"/>
      <c r="B20" s="32"/>
      <c r="C20" s="32"/>
      <c r="D20" s="32"/>
      <c r="E20" s="51"/>
      <c r="F20" s="46"/>
      <c r="G20" s="46"/>
      <c r="H20" s="43"/>
      <c r="I20" s="46"/>
      <c r="J20" s="46"/>
      <c r="K20" s="46"/>
      <c r="L20" s="47"/>
      <c r="M20" s="48"/>
    </row>
    <row r="21" spans="1:13" ht="24" customHeight="1">
      <c r="A21" s="32"/>
      <c r="B21" s="32"/>
      <c r="C21" s="32"/>
      <c r="D21" s="32"/>
      <c r="E21" s="51"/>
      <c r="F21" s="46"/>
      <c r="G21" s="46"/>
      <c r="H21" s="43"/>
      <c r="I21" s="46"/>
      <c r="J21" s="46"/>
      <c r="K21" s="46"/>
      <c r="L21" s="47"/>
      <c r="M21" s="48"/>
    </row>
    <row r="22" spans="1:13" ht="24" customHeight="1">
      <c r="A22" s="32"/>
      <c r="B22" s="32"/>
      <c r="C22" s="32"/>
      <c r="D22" s="32"/>
      <c r="E22" s="49"/>
      <c r="F22" s="43"/>
      <c r="G22" s="43"/>
      <c r="H22" s="43"/>
      <c r="I22" s="43"/>
      <c r="J22" s="43"/>
      <c r="K22" s="43"/>
      <c r="L22" s="43"/>
      <c r="M22" s="44"/>
    </row>
    <row r="23" spans="1:13" ht="24" customHeight="1">
      <c r="A23" s="32"/>
      <c r="B23" s="32"/>
      <c r="C23" s="32"/>
      <c r="D23" s="32"/>
      <c r="E23" s="50"/>
      <c r="F23" s="43"/>
      <c r="G23" s="43"/>
      <c r="H23" s="43"/>
      <c r="I23" s="43"/>
      <c r="J23" s="43"/>
      <c r="K23" s="43"/>
      <c r="L23" s="43"/>
      <c r="M23" s="44"/>
    </row>
    <row r="24" spans="1:13" ht="23.25" customHeight="1">
      <c r="A24" s="32"/>
      <c r="B24" s="32"/>
      <c r="C24" s="52"/>
      <c r="D24" s="32"/>
      <c r="E24" s="53"/>
      <c r="F24" s="54"/>
      <c r="G24" s="54"/>
      <c r="H24" s="54"/>
      <c r="I24" s="54"/>
      <c r="J24" s="54"/>
      <c r="K24" s="54"/>
      <c r="L24" s="55"/>
      <c r="M24" s="56"/>
    </row>
    <row r="25" spans="1:13" ht="24" customHeight="1">
      <c r="A25" s="32"/>
      <c r="B25" s="32"/>
      <c r="C25" s="32"/>
      <c r="D25" s="32"/>
      <c r="E25" s="50"/>
      <c r="F25" s="43"/>
      <c r="G25" s="43"/>
      <c r="H25" s="43"/>
      <c r="I25" s="43"/>
      <c r="J25" s="43"/>
      <c r="K25" s="43"/>
      <c r="L25" s="43"/>
      <c r="M25" s="44"/>
    </row>
    <row r="26" spans="1:13" ht="24" customHeight="1">
      <c r="A26" s="32"/>
      <c r="B26" s="32"/>
      <c r="C26" s="32"/>
      <c r="D26" s="32"/>
      <c r="E26" s="50"/>
      <c r="F26" s="43"/>
      <c r="G26" s="43"/>
      <c r="H26" s="43"/>
      <c r="I26" s="43"/>
      <c r="J26" s="43"/>
      <c r="K26" s="43"/>
      <c r="L26" s="43"/>
      <c r="M26" s="44"/>
    </row>
    <row r="27" spans="1:13" ht="24" customHeight="1">
      <c r="A27" s="32"/>
      <c r="B27" s="32"/>
      <c r="C27" s="32"/>
      <c r="D27" s="32"/>
      <c r="E27" s="53"/>
      <c r="F27" s="46"/>
      <c r="G27" s="46"/>
      <c r="H27" s="46"/>
      <c r="I27" s="46"/>
      <c r="J27" s="46"/>
      <c r="K27" s="46"/>
      <c r="L27" s="47"/>
      <c r="M27" s="48"/>
    </row>
    <row r="28" spans="1:13" ht="24" customHeight="1">
      <c r="A28" s="32"/>
      <c r="B28" s="32"/>
      <c r="C28" s="32"/>
      <c r="D28" s="32"/>
      <c r="E28" s="49"/>
      <c r="F28" s="43"/>
      <c r="G28" s="43"/>
      <c r="H28" s="43"/>
      <c r="I28" s="43"/>
      <c r="J28" s="43"/>
      <c r="K28" s="43"/>
      <c r="L28" s="43"/>
      <c r="M28" s="44"/>
    </row>
    <row r="29" spans="1:13" s="62" customFormat="1" ht="24" customHeight="1" thickBot="1">
      <c r="A29" s="57"/>
      <c r="B29" s="57"/>
      <c r="C29" s="57"/>
      <c r="D29" s="57"/>
      <c r="E29" s="58"/>
      <c r="F29" s="59"/>
      <c r="G29" s="59"/>
      <c r="H29" s="59"/>
      <c r="I29" s="59"/>
      <c r="J29" s="59"/>
      <c r="K29" s="59"/>
      <c r="L29" s="60"/>
      <c r="M29" s="61"/>
    </row>
  </sheetData>
  <mergeCells count="2">
    <mergeCell ref="A5:E5"/>
    <mergeCell ref="M5:M6"/>
  </mergeCells>
  <printOptions horizontalCentered="1"/>
  <pageMargins left="0.6692913385826772" right="0.6692913385826772" top="0.6299212598425197" bottom="0.6692913385826772" header="0.3937007874015748" footer="0.31496062992125984"/>
  <pageSetup orientation="portrait" paperSize="9" r:id="rId1"/>
  <headerFooter alignWithMargins="0">
    <oddFooter>&amp;C&amp;P+5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2005-08-25T09:29:18Z</cp:lastPrinted>
  <dcterms:created xsi:type="dcterms:W3CDTF">2005-04-24T03:58:37Z</dcterms:created>
  <dcterms:modified xsi:type="dcterms:W3CDTF">2008-11-14T05:47:33Z</dcterms:modified>
  <cp:category>I14</cp:category>
  <cp:version/>
  <cp:contentType/>
  <cp:contentStatus/>
</cp:coreProperties>
</file>