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670" activeTab="0"/>
  </bookViews>
  <sheets>
    <sheet name="歲出政事" sheetId="1" r:id="rId1"/>
  </sheets>
  <definedNames>
    <definedName name="_xlnm.Print_Area" localSheetId="0">'歲出政事'!$A$1:$M$27</definedName>
    <definedName name="_xlnm.Print_Titles" localSheetId="0">'歲出政事'!$1:$6</definedName>
  </definedNames>
  <calcPr fullCalcOnLoad="1"/>
</workbook>
</file>

<file path=xl/sharedStrings.xml><?xml version="1.0" encoding="utf-8"?>
<sst xmlns="http://schemas.openxmlformats.org/spreadsheetml/2006/main" count="33" uniqueCount="32">
  <si>
    <t>科　　　　　　　　　目</t>
  </si>
  <si>
    <t>　　　　預　　　　　　　算　　　　　　　數　　　　　</t>
  </si>
  <si>
    <t>　　　　決　　　　　　　算　　　　　　　數　　　　　</t>
  </si>
  <si>
    <t>款</t>
  </si>
  <si>
    <t>項</t>
  </si>
  <si>
    <t>目</t>
  </si>
  <si>
    <t>節</t>
  </si>
  <si>
    <t>中央</t>
  </si>
  <si>
    <t>政府</t>
  </si>
  <si>
    <t>國軍老舊眷村</t>
  </si>
  <si>
    <t>改建特別決算</t>
  </si>
  <si>
    <t>歲出政事</t>
  </si>
  <si>
    <t>別決算表</t>
  </si>
  <si>
    <r>
      <t>中華民國</t>
    </r>
    <r>
      <rPr>
        <sz val="12"/>
        <rFont val="Times New Roman"/>
        <family val="1"/>
      </rPr>
      <t>86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</si>
  <si>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18</t>
    </r>
    <r>
      <rPr>
        <sz val="12"/>
        <rFont val="細明體"/>
        <family val="3"/>
      </rPr>
      <t>日至</t>
    </r>
    <r>
      <rPr>
        <sz val="12"/>
        <rFont val="Times New Roman"/>
        <family val="1"/>
      </rP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30</t>
    </r>
    <r>
      <rPr>
        <sz val="12"/>
        <rFont val="細明體"/>
        <family val="3"/>
      </rPr>
      <t>日</t>
    </r>
  </si>
  <si>
    <t>單位：新臺幣元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</si>
  <si>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</si>
  <si>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</si>
  <si>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</si>
  <si>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</si>
  <si>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</si>
  <si>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</si>
  <si>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</si>
  <si>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</si>
  <si>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社區發展支出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</si>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</sst>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;[Red]\-#,##0.00\ ;&quot;- &quot;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b/>
      <sz val="14"/>
      <name val="標楷體"/>
      <family val="4"/>
    </font>
    <font>
      <b/>
      <sz val="10"/>
      <name val="華康中黑體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 quotePrefix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 quotePrefix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7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17" fillId="0" borderId="4" xfId="0" applyFont="1" applyBorder="1" applyAlignment="1" quotePrefix="1">
      <alignment horizontal="center" vertical="center"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186" fontId="21" fillId="0" borderId="6" xfId="0" applyNumberFormat="1" applyFont="1" applyBorder="1" applyAlignment="1" quotePrefix="1">
      <alignment horizontal="right" vertical="center"/>
    </xf>
    <xf numFmtId="191" fontId="21" fillId="0" borderId="6" xfId="0" applyNumberFormat="1" applyFont="1" applyBorder="1" applyAlignment="1">
      <alignment horizontal="right" vertical="center"/>
    </xf>
    <xf numFmtId="191" fontId="22" fillId="0" borderId="6" xfId="0" applyNumberFormat="1" applyFont="1" applyBorder="1" applyAlignment="1">
      <alignment horizontal="right" vertical="center"/>
    </xf>
    <xf numFmtId="191" fontId="22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186" fontId="14" fillId="0" borderId="6" xfId="0" applyNumberFormat="1" applyFont="1" applyBorder="1" applyAlignment="1" quotePrefix="1">
      <alignment horizontal="right" vertical="center"/>
    </xf>
    <xf numFmtId="191" fontId="14" fillId="0" borderId="6" xfId="0" applyNumberFormat="1" applyFont="1" applyBorder="1" applyAlignment="1">
      <alignment horizontal="right" vertical="center"/>
    </xf>
    <xf numFmtId="191" fontId="23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wrapText="1" indent="2"/>
    </xf>
    <xf numFmtId="186" fontId="14" fillId="0" borderId="7" xfId="0" applyNumberFormat="1" applyFont="1" applyBorder="1" applyAlignment="1" quotePrefix="1">
      <alignment horizontal="right" vertical="center"/>
    </xf>
    <xf numFmtId="0" fontId="24" fillId="0" borderId="6" xfId="0" applyFont="1" applyBorder="1" applyAlignment="1">
      <alignment horizontal="left"/>
    </xf>
    <xf numFmtId="184" fontId="21" fillId="0" borderId="6" xfId="0" applyNumberFormat="1" applyFont="1" applyBorder="1" applyAlignment="1">
      <alignment horizontal="right" vertical="center"/>
    </xf>
    <xf numFmtId="186" fontId="21" fillId="0" borderId="7" xfId="0" applyNumberFormat="1" applyFont="1" applyBorder="1" applyAlignment="1" quotePrefix="1">
      <alignment horizontal="right" vertical="center"/>
    </xf>
    <xf numFmtId="184" fontId="14" fillId="0" borderId="6" xfId="0" applyNumberFormat="1" applyFont="1" applyBorder="1" applyAlignment="1">
      <alignment horizontal="right" vertical="center"/>
    </xf>
    <xf numFmtId="0" fontId="24" fillId="0" borderId="6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186" fontId="21" fillId="0" borderId="7" xfId="0" applyNumberFormat="1" applyFont="1" applyBorder="1" applyAlignment="1">
      <alignment horizontal="right" vertical="center"/>
    </xf>
    <xf numFmtId="186" fontId="14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left" wrapText="1" indent="2"/>
    </xf>
    <xf numFmtId="184" fontId="14" fillId="0" borderId="8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 quotePrefix="1">
      <alignment horizontal="right" vertical="center"/>
    </xf>
    <xf numFmtId="186" fontId="14" fillId="0" borderId="8" xfId="0" applyNumberFormat="1" applyFont="1" applyBorder="1" applyAlignment="1" quotePrefix="1">
      <alignment horizontal="right" vertical="center"/>
    </xf>
    <xf numFmtId="186" fontId="14" fillId="0" borderId="10" xfId="0" applyNumberFormat="1" applyFont="1" applyBorder="1" applyAlignment="1" quotePrefix="1">
      <alignment horizontal="right" vertical="center"/>
    </xf>
    <xf numFmtId="0" fontId="0" fillId="0" borderId="0" xfId="0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 quotePrefix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5" zoomScaleNormal="75" workbookViewId="0" topLeftCell="A1">
      <selection activeCell="E8" sqref="E8"/>
    </sheetView>
  </sheetViews>
  <sheetFormatPr defaultColWidth="9.00390625" defaultRowHeight="15.75"/>
  <cols>
    <col min="1" max="1" width="2.75390625" style="61" customWidth="1"/>
    <col min="2" max="4" width="2.75390625" style="0" customWidth="1"/>
    <col min="5" max="5" width="25.375" style="0" customWidth="1"/>
    <col min="6" max="6" width="18.50390625" style="0" customWidth="1"/>
    <col min="7" max="7" width="15.00390625" style="0" customWidth="1"/>
    <col min="8" max="8" width="17.375" style="0" customWidth="1"/>
    <col min="9" max="9" width="18.125" style="0" customWidth="1"/>
    <col min="10" max="10" width="10.75390625" style="0" customWidth="1"/>
    <col min="11" max="11" width="18.00390625" style="0" customWidth="1"/>
    <col min="12" max="12" width="19.00390625" style="0" customWidth="1"/>
    <col min="13" max="13" width="16.625" style="0" customWidth="1"/>
  </cols>
  <sheetData>
    <row r="1" spans="1:9" ht="25.5">
      <c r="A1" s="1"/>
      <c r="B1" s="2"/>
      <c r="H1" s="3" t="s">
        <v>7</v>
      </c>
      <c r="I1" s="4" t="s">
        <v>8</v>
      </c>
    </row>
    <row r="2" spans="1:10" s="9" customFormat="1" ht="30.75" customHeight="1">
      <c r="A2" s="5"/>
      <c r="B2" s="6"/>
      <c r="C2" s="7"/>
      <c r="D2" s="8"/>
      <c r="E2" s="8"/>
      <c r="H2" s="3" t="s">
        <v>9</v>
      </c>
      <c r="I2" s="4" t="s">
        <v>10</v>
      </c>
      <c r="J2" s="4"/>
    </row>
    <row r="3" spans="1:10" s="9" customFormat="1" ht="30" customHeight="1">
      <c r="A3" s="10"/>
      <c r="B3" s="11"/>
      <c r="C3" s="11"/>
      <c r="D3" s="12"/>
      <c r="E3" s="12"/>
      <c r="H3" s="3" t="s">
        <v>11</v>
      </c>
      <c r="I3" s="4" t="s">
        <v>12</v>
      </c>
      <c r="J3" s="4"/>
    </row>
    <row r="4" spans="1:13" s="9" customFormat="1" ht="24.75" customHeight="1" thickBot="1">
      <c r="A4" s="13"/>
      <c r="B4" s="14"/>
      <c r="C4" s="14"/>
      <c r="D4" s="15"/>
      <c r="E4" s="16"/>
      <c r="H4" s="17" t="s">
        <v>13</v>
      </c>
      <c r="I4" s="18" t="s">
        <v>14</v>
      </c>
      <c r="J4" s="19"/>
      <c r="M4" s="20" t="s">
        <v>15</v>
      </c>
    </row>
    <row r="5" spans="1:13" s="24" customFormat="1" ht="22.5" customHeight="1" thickTop="1">
      <c r="A5" s="64" t="s">
        <v>0</v>
      </c>
      <c r="B5" s="65"/>
      <c r="C5" s="65"/>
      <c r="D5" s="65"/>
      <c r="E5" s="66"/>
      <c r="F5" s="21" t="s">
        <v>1</v>
      </c>
      <c r="G5" s="22"/>
      <c r="H5" s="23"/>
      <c r="I5" s="21" t="s">
        <v>2</v>
      </c>
      <c r="J5" s="21"/>
      <c r="K5" s="22"/>
      <c r="L5" s="23"/>
      <c r="M5" s="62" t="s">
        <v>16</v>
      </c>
    </row>
    <row r="6" spans="1:13" s="28" customFormat="1" ht="24.75" customHeight="1" thickBot="1">
      <c r="A6" s="25" t="s">
        <v>3</v>
      </c>
      <c r="B6" s="25" t="s">
        <v>4</v>
      </c>
      <c r="C6" s="25" t="s">
        <v>5</v>
      </c>
      <c r="D6" s="25" t="s">
        <v>6</v>
      </c>
      <c r="E6" s="26" t="s">
        <v>17</v>
      </c>
      <c r="F6" s="25" t="s">
        <v>18</v>
      </c>
      <c r="G6" s="25" t="s">
        <v>19</v>
      </c>
      <c r="H6" s="27" t="s">
        <v>20</v>
      </c>
      <c r="I6" s="25" t="s">
        <v>21</v>
      </c>
      <c r="J6" s="25" t="s">
        <v>22</v>
      </c>
      <c r="K6" s="25" t="s">
        <v>23</v>
      </c>
      <c r="L6" s="27" t="s">
        <v>20</v>
      </c>
      <c r="M6" s="63"/>
    </row>
    <row r="7" spans="1:13" s="35" customFormat="1" ht="24" customHeight="1" thickTop="1">
      <c r="A7" s="29">
        <v>1</v>
      </c>
      <c r="B7" s="29"/>
      <c r="C7" s="29"/>
      <c r="D7" s="29"/>
      <c r="E7" s="30" t="s">
        <v>24</v>
      </c>
      <c r="F7" s="31">
        <f aca="true" t="shared" si="0" ref="F7:L7">F8</f>
        <v>516619073000</v>
      </c>
      <c r="G7" s="32">
        <f t="shared" si="0"/>
        <v>0</v>
      </c>
      <c r="H7" s="31">
        <f t="shared" si="0"/>
        <v>516619073000</v>
      </c>
      <c r="I7" s="31">
        <f t="shared" si="0"/>
        <v>77643378281</v>
      </c>
      <c r="J7" s="33">
        <f t="shared" si="0"/>
        <v>0</v>
      </c>
      <c r="K7" s="31">
        <f t="shared" si="0"/>
        <v>438975694719</v>
      </c>
      <c r="L7" s="31">
        <f t="shared" si="0"/>
        <v>516619073000</v>
      </c>
      <c r="M7" s="34">
        <f>H7-L7</f>
        <v>0</v>
      </c>
    </row>
    <row r="8" spans="1:13" s="35" customFormat="1" ht="24" customHeight="1">
      <c r="A8" s="29"/>
      <c r="B8" s="29">
        <v>1</v>
      </c>
      <c r="C8" s="29"/>
      <c r="D8" s="29"/>
      <c r="E8" s="30" t="s">
        <v>25</v>
      </c>
      <c r="F8" s="31">
        <f aca="true" t="shared" si="1" ref="F8:M8">F9+F10+F11+F12</f>
        <v>516619073000</v>
      </c>
      <c r="G8" s="32">
        <f t="shared" si="1"/>
        <v>0</v>
      </c>
      <c r="H8" s="31">
        <f t="shared" si="1"/>
        <v>516619073000</v>
      </c>
      <c r="I8" s="31">
        <f t="shared" si="1"/>
        <v>77643378281</v>
      </c>
      <c r="J8" s="33">
        <f t="shared" si="1"/>
        <v>0</v>
      </c>
      <c r="K8" s="31">
        <f t="shared" si="1"/>
        <v>438975694719</v>
      </c>
      <c r="L8" s="31">
        <f t="shared" si="1"/>
        <v>516619073000</v>
      </c>
      <c r="M8" s="34">
        <f t="shared" si="1"/>
        <v>0</v>
      </c>
    </row>
    <row r="9" spans="1:13" ht="24" customHeight="1">
      <c r="A9" s="36"/>
      <c r="B9" s="36"/>
      <c r="C9" s="36">
        <v>1</v>
      </c>
      <c r="D9" s="36"/>
      <c r="E9" s="37" t="s">
        <v>26</v>
      </c>
      <c r="F9" s="38">
        <v>189780579000</v>
      </c>
      <c r="G9" s="39">
        <v>0</v>
      </c>
      <c r="H9" s="38">
        <f aca="true" t="shared" si="2" ref="H9:H14">F9+G9</f>
        <v>189780579000</v>
      </c>
      <c r="I9" s="38">
        <v>82427965</v>
      </c>
      <c r="J9" s="40">
        <v>0</v>
      </c>
      <c r="K9" s="38">
        <v>189698151035</v>
      </c>
      <c r="L9" s="38">
        <f aca="true" t="shared" si="3" ref="L9:L14">I9+J9+K9</f>
        <v>189780579000</v>
      </c>
      <c r="M9" s="34">
        <f aca="true" t="shared" si="4" ref="M9:M14">H9-L9</f>
        <v>0</v>
      </c>
    </row>
    <row r="10" spans="1:13" s="42" customFormat="1" ht="24" customHeight="1">
      <c r="A10" s="41"/>
      <c r="B10" s="41"/>
      <c r="C10" s="41">
        <v>2</v>
      </c>
      <c r="D10" s="41"/>
      <c r="E10" s="37" t="s">
        <v>27</v>
      </c>
      <c r="F10" s="38">
        <v>230604589000</v>
      </c>
      <c r="G10" s="39">
        <v>0</v>
      </c>
      <c r="H10" s="38">
        <f t="shared" si="2"/>
        <v>230604589000</v>
      </c>
      <c r="I10" s="38">
        <v>21161830969</v>
      </c>
      <c r="J10" s="40">
        <v>0</v>
      </c>
      <c r="K10" s="38">
        <v>209442758031</v>
      </c>
      <c r="L10" s="38">
        <f t="shared" si="3"/>
        <v>230604589000</v>
      </c>
      <c r="M10" s="34">
        <f t="shared" si="4"/>
        <v>0</v>
      </c>
    </row>
    <row r="11" spans="1:13" s="42" customFormat="1" ht="24" customHeight="1">
      <c r="A11" s="41"/>
      <c r="B11" s="41"/>
      <c r="C11" s="41">
        <v>3</v>
      </c>
      <c r="D11" s="41"/>
      <c r="E11" s="37" t="s">
        <v>28</v>
      </c>
      <c r="F11" s="38">
        <v>93886807000</v>
      </c>
      <c r="G11" s="39">
        <v>0</v>
      </c>
      <c r="H11" s="38">
        <f t="shared" si="2"/>
        <v>93886807000</v>
      </c>
      <c r="I11" s="38">
        <v>55916646154</v>
      </c>
      <c r="J11" s="40">
        <v>0</v>
      </c>
      <c r="K11" s="38">
        <v>37970160846</v>
      </c>
      <c r="L11" s="38">
        <f t="shared" si="3"/>
        <v>93886807000</v>
      </c>
      <c r="M11" s="34">
        <f t="shared" si="4"/>
        <v>0</v>
      </c>
    </row>
    <row r="12" spans="1:13" s="42" customFormat="1" ht="24" customHeight="1">
      <c r="A12" s="41"/>
      <c r="B12" s="41"/>
      <c r="C12" s="41">
        <v>4</v>
      </c>
      <c r="D12" s="41"/>
      <c r="E12" s="37" t="s">
        <v>29</v>
      </c>
      <c r="F12" s="38">
        <f>F14+F13</f>
        <v>2347098000</v>
      </c>
      <c r="G12" s="39">
        <f>G14+G13</f>
        <v>0</v>
      </c>
      <c r="H12" s="38">
        <f t="shared" si="2"/>
        <v>2347098000</v>
      </c>
      <c r="I12" s="38">
        <v>482473193</v>
      </c>
      <c r="J12" s="40">
        <v>0</v>
      </c>
      <c r="K12" s="38">
        <v>1864624807</v>
      </c>
      <c r="L12" s="38">
        <f t="shared" si="3"/>
        <v>2347098000</v>
      </c>
      <c r="M12" s="34">
        <f t="shared" si="4"/>
        <v>0</v>
      </c>
    </row>
    <row r="13" spans="1:13" s="42" customFormat="1" ht="46.5" customHeight="1">
      <c r="A13" s="41"/>
      <c r="B13" s="41"/>
      <c r="C13" s="41"/>
      <c r="D13" s="43">
        <v>1</v>
      </c>
      <c r="E13" s="37" t="s">
        <v>30</v>
      </c>
      <c r="F13" s="38">
        <v>1905345000</v>
      </c>
      <c r="G13" s="38">
        <v>48300000</v>
      </c>
      <c r="H13" s="38">
        <f t="shared" si="2"/>
        <v>1953645000</v>
      </c>
      <c r="I13" s="38">
        <v>191788989</v>
      </c>
      <c r="J13" s="40">
        <v>0</v>
      </c>
      <c r="K13" s="38">
        <v>1761856011</v>
      </c>
      <c r="L13" s="38">
        <f t="shared" si="3"/>
        <v>1953645000</v>
      </c>
      <c r="M13" s="34">
        <f t="shared" si="4"/>
        <v>0</v>
      </c>
    </row>
    <row r="14" spans="1:13" s="42" customFormat="1" ht="46.5" customHeight="1">
      <c r="A14" s="41"/>
      <c r="B14" s="41"/>
      <c r="C14" s="41"/>
      <c r="D14" s="43">
        <v>2</v>
      </c>
      <c r="E14" s="44" t="s">
        <v>31</v>
      </c>
      <c r="F14" s="38">
        <v>441753000</v>
      </c>
      <c r="G14" s="38">
        <v>-48300000</v>
      </c>
      <c r="H14" s="38">
        <f t="shared" si="2"/>
        <v>393453000</v>
      </c>
      <c r="I14" s="38">
        <v>290684204</v>
      </c>
      <c r="J14" s="40">
        <v>0</v>
      </c>
      <c r="K14" s="38">
        <v>102768796</v>
      </c>
      <c r="L14" s="38">
        <f t="shared" si="3"/>
        <v>393453000</v>
      </c>
      <c r="M14" s="34">
        <f t="shared" si="4"/>
        <v>0</v>
      </c>
    </row>
    <row r="15" spans="1:13" s="42" customFormat="1" ht="24" customHeight="1">
      <c r="A15" s="41"/>
      <c r="B15" s="41"/>
      <c r="C15" s="41"/>
      <c r="D15" s="41"/>
      <c r="E15" s="45"/>
      <c r="F15" s="38"/>
      <c r="G15" s="38"/>
      <c r="H15" s="38"/>
      <c r="I15" s="38"/>
      <c r="J15" s="38"/>
      <c r="K15" s="38"/>
      <c r="L15" s="38"/>
      <c r="M15" s="46"/>
    </row>
    <row r="16" spans="1:13" s="35" customFormat="1" ht="24" customHeight="1">
      <c r="A16" s="29"/>
      <c r="B16" s="29"/>
      <c r="C16" s="29"/>
      <c r="D16" s="29"/>
      <c r="E16" s="47"/>
      <c r="F16" s="48"/>
      <c r="G16" s="31"/>
      <c r="H16" s="31"/>
      <c r="I16" s="48"/>
      <c r="J16" s="31"/>
      <c r="K16" s="31"/>
      <c r="L16" s="31"/>
      <c r="M16" s="49"/>
    </row>
    <row r="17" spans="1:13" ht="24" customHeight="1">
      <c r="A17" s="36"/>
      <c r="B17" s="36"/>
      <c r="C17" s="36"/>
      <c r="D17" s="36"/>
      <c r="E17" s="45"/>
      <c r="F17" s="50"/>
      <c r="G17" s="50"/>
      <c r="H17" s="50"/>
      <c r="I17" s="50"/>
      <c r="J17" s="38"/>
      <c r="K17" s="38"/>
      <c r="L17" s="50"/>
      <c r="M17" s="46"/>
    </row>
    <row r="18" spans="1:13" s="35" customFormat="1" ht="24" customHeight="1">
      <c r="A18" s="29"/>
      <c r="B18" s="29"/>
      <c r="C18" s="29"/>
      <c r="D18" s="29"/>
      <c r="E18" s="47"/>
      <c r="F18" s="48"/>
      <c r="G18" s="31"/>
      <c r="H18" s="31"/>
      <c r="I18" s="48"/>
      <c r="J18" s="31"/>
      <c r="K18" s="31"/>
      <c r="L18" s="31"/>
      <c r="M18" s="49"/>
    </row>
    <row r="19" spans="1:13" s="42" customFormat="1" ht="24" customHeight="1">
      <c r="A19" s="41"/>
      <c r="B19" s="41"/>
      <c r="C19" s="41"/>
      <c r="D19" s="41"/>
      <c r="E19" s="45"/>
      <c r="F19" s="50"/>
      <c r="G19" s="38"/>
      <c r="H19" s="50"/>
      <c r="I19" s="50"/>
      <c r="J19" s="38"/>
      <c r="K19" s="38"/>
      <c r="L19" s="50"/>
      <c r="M19" s="46"/>
    </row>
    <row r="20" spans="1:13" s="35" customFormat="1" ht="24" customHeight="1">
      <c r="A20" s="29"/>
      <c r="B20" s="29"/>
      <c r="C20" s="29"/>
      <c r="D20" s="29"/>
      <c r="E20" s="51"/>
      <c r="F20" s="48"/>
      <c r="G20" s="31"/>
      <c r="H20" s="48"/>
      <c r="I20" s="48"/>
      <c r="J20" s="31"/>
      <c r="K20" s="31"/>
      <c r="L20" s="48"/>
      <c r="M20" s="49"/>
    </row>
    <row r="21" spans="1:13" ht="24" customHeight="1">
      <c r="A21" s="36"/>
      <c r="B21" s="36"/>
      <c r="C21" s="36"/>
      <c r="D21" s="36"/>
      <c r="E21" s="45"/>
      <c r="F21" s="50"/>
      <c r="G21" s="38"/>
      <c r="H21" s="50"/>
      <c r="I21" s="50"/>
      <c r="J21" s="38"/>
      <c r="K21" s="38"/>
      <c r="L21" s="38"/>
      <c r="M21" s="46"/>
    </row>
    <row r="22" spans="1:13" s="35" customFormat="1" ht="24" customHeight="1">
      <c r="A22" s="29"/>
      <c r="B22" s="29"/>
      <c r="C22" s="29"/>
      <c r="D22" s="29"/>
      <c r="E22" s="51"/>
      <c r="F22" s="48"/>
      <c r="G22" s="31"/>
      <c r="H22" s="48"/>
      <c r="I22" s="48"/>
      <c r="J22" s="31"/>
      <c r="K22" s="31"/>
      <c r="L22" s="31"/>
      <c r="M22" s="49"/>
    </row>
    <row r="23" spans="1:13" ht="24" customHeight="1">
      <c r="A23" s="36"/>
      <c r="B23" s="36"/>
      <c r="C23" s="36"/>
      <c r="D23" s="36"/>
      <c r="E23" s="45"/>
      <c r="F23" s="50"/>
      <c r="G23" s="38"/>
      <c r="H23" s="50"/>
      <c r="I23" s="50"/>
      <c r="J23" s="38"/>
      <c r="K23" s="38"/>
      <c r="L23" s="50"/>
      <c r="M23" s="46"/>
    </row>
    <row r="24" spans="1:13" s="35" customFormat="1" ht="24" customHeight="1">
      <c r="A24" s="29"/>
      <c r="B24" s="29"/>
      <c r="C24" s="52"/>
      <c r="D24" s="29"/>
      <c r="E24" s="51"/>
      <c r="F24" s="48"/>
      <c r="G24" s="31"/>
      <c r="H24" s="48"/>
      <c r="I24" s="48"/>
      <c r="J24" s="31"/>
      <c r="K24" s="31"/>
      <c r="L24" s="31"/>
      <c r="M24" s="53"/>
    </row>
    <row r="25" spans="1:13" ht="24" customHeight="1">
      <c r="A25" s="36"/>
      <c r="B25" s="36"/>
      <c r="C25" s="36"/>
      <c r="D25" s="36"/>
      <c r="E25" s="45"/>
      <c r="F25" s="50"/>
      <c r="G25" s="31"/>
      <c r="H25" s="50"/>
      <c r="I25" s="50"/>
      <c r="J25" s="38"/>
      <c r="K25" s="38"/>
      <c r="L25" s="50"/>
      <c r="M25" s="54"/>
    </row>
    <row r="26" spans="1:13" s="35" customFormat="1" ht="24" customHeight="1">
      <c r="A26" s="29"/>
      <c r="B26" s="29"/>
      <c r="C26" s="29"/>
      <c r="D26" s="29"/>
      <c r="E26" s="51"/>
      <c r="F26" s="48"/>
      <c r="G26" s="31"/>
      <c r="H26" s="48"/>
      <c r="I26" s="48"/>
      <c r="J26" s="31"/>
      <c r="K26" s="31"/>
      <c r="L26" s="48"/>
      <c r="M26" s="53"/>
    </row>
    <row r="27" spans="1:13" s="61" customFormat="1" ht="24" customHeight="1" thickBot="1">
      <c r="A27" s="55"/>
      <c r="B27" s="55"/>
      <c r="C27" s="55"/>
      <c r="D27" s="55"/>
      <c r="E27" s="56"/>
      <c r="F27" s="57"/>
      <c r="G27" s="58"/>
      <c r="H27" s="57"/>
      <c r="I27" s="57"/>
      <c r="J27" s="58"/>
      <c r="K27" s="59"/>
      <c r="L27" s="59"/>
      <c r="M27" s="60"/>
    </row>
  </sheetData>
  <mergeCells count="2">
    <mergeCell ref="M5:M6"/>
    <mergeCell ref="A5:E5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geOrder="overThenDown" paperSize="9" r:id="rId1"/>
  <headerFooter alignWithMargins="0">
    <oddFooter>&amp;C&amp;"新細明體,標準"&amp;P+7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</dc:title>
  <dc:subject>9</dc:subject>
  <dc:creator>行政院主計處</dc:creator>
  <cp:keywords/>
  <dc:description> </dc:description>
  <cp:lastModifiedBy>Administrator</cp:lastModifiedBy>
  <dcterms:created xsi:type="dcterms:W3CDTF">2005-09-05T03:19:17Z</dcterms:created>
  <dcterms:modified xsi:type="dcterms:W3CDTF">2008-11-14T05:51:07Z</dcterms:modified>
  <cp:category>I14</cp:category>
  <cp:version/>
  <cp:contentType/>
  <cp:contentStatus/>
</cp:coreProperties>
</file>