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簡明比較分析表" sheetId="1" r:id="rId1"/>
    <sheet name="Sheet1" sheetId="2" r:id="rId2"/>
  </sheets>
  <definedNames>
    <definedName name="_xlnm.Print_Area" localSheetId="0">'收支簡明比較分析表'!$A$1:$D$28</definedName>
  </definedNames>
  <calcPr fullCalcOnLoad="1"/>
</workbook>
</file>

<file path=xl/sharedStrings.xml><?xml version="1.0" encoding="utf-8"?>
<sst xmlns="http://schemas.openxmlformats.org/spreadsheetml/2006/main" count="94" uniqueCount="59">
  <si>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</si>
  <si>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投資支出</t>
  </si>
  <si>
    <t>中央政府總預算半年結算報告</t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</si>
  <si>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</si>
  <si>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</si>
  <si>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直接稅收入</t>
  </si>
  <si>
    <t>預算數</t>
  </si>
  <si>
    <t>分配數</t>
  </si>
  <si>
    <t>執行數</t>
  </si>
  <si>
    <t>所得稅</t>
  </si>
  <si>
    <t>遺、贈稅</t>
  </si>
  <si>
    <t>證交稅</t>
  </si>
  <si>
    <t>礦區稅</t>
  </si>
  <si>
    <t>期貨交易稅</t>
  </si>
  <si>
    <t>合計</t>
  </si>
  <si>
    <t>間接稅收入</t>
  </si>
  <si>
    <t>稅課及專賣收入</t>
  </si>
  <si>
    <r>
      <t>減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直接稅收入</t>
    </r>
  </si>
  <si>
    <t>稅課外收入</t>
  </si>
  <si>
    <t>經常門收入</t>
  </si>
  <si>
    <r>
      <t>減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稅課及專賣收入</t>
    </r>
  </si>
  <si>
    <t>資本收入</t>
  </si>
  <si>
    <t>增加債務收入</t>
  </si>
  <si>
    <t>公債及賒借收入</t>
  </si>
  <si>
    <t>減少資產收入</t>
  </si>
  <si>
    <t>財產售價</t>
  </si>
  <si>
    <t>財產作價</t>
  </si>
  <si>
    <t>移用以前年度歲計賸餘</t>
  </si>
  <si>
    <t>收回投資及基金收入</t>
  </si>
  <si>
    <t>資本收回</t>
  </si>
  <si>
    <t>一般經常支出</t>
  </si>
  <si>
    <t>經常門支出</t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</si>
  <si>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債務付息支出</t>
    </r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</si>
  <si>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還本付息事務支出</t>
    </r>
  </si>
  <si>
    <t>債務付息支出</t>
  </si>
  <si>
    <t>還本付息事務支出</t>
  </si>
  <si>
    <t>減少債務支出</t>
  </si>
  <si>
    <t>債務還本支出</t>
  </si>
  <si>
    <t>增置或擴充改良資產支出</t>
  </si>
  <si>
    <t>資本門支出</t>
  </si>
  <si>
    <r>
      <t>減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減少債務支出</t>
    </r>
    <r>
      <rPr>
        <sz val="12"/>
        <rFont val="Times New Roman"/>
        <family val="1"/>
      </rPr>
      <t>)</t>
    </r>
  </si>
  <si>
    <r>
      <t>減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投資及基金支出</t>
    </r>
    <r>
      <rPr>
        <sz val="12"/>
        <rFont val="Times New Roman"/>
        <family val="1"/>
      </rPr>
      <t>)</t>
    </r>
  </si>
  <si>
    <t>投資及基金支出</t>
  </si>
  <si>
    <t>營業基金</t>
  </si>
  <si>
    <t>非營業基金</t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</si>
  <si>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第一二預備金未動數</t>
    </r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</si>
  <si>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第二預備金未動數</t>
    </r>
  </si>
  <si>
    <r>
      <t>執行數占預算數</t>
    </r>
    <r>
      <rPr>
        <sz val="12"/>
        <rFont val="新細明體"/>
        <family val="1"/>
      </rPr>
      <t>％</t>
    </r>
  </si>
  <si>
    <t>三、收支賸餘數</t>
  </si>
  <si>
    <t>收支簡明比較分析表</t>
  </si>
  <si>
    <t>一、收入合計</t>
  </si>
  <si>
    <r>
      <t xml:space="preserve">  </t>
    </r>
    <r>
      <rPr>
        <sz val="12"/>
        <rFont val="新細明體"/>
        <family val="1"/>
      </rPr>
      <t>(一)</t>
    </r>
    <r>
      <rPr>
        <sz val="12"/>
        <rFont val="新細明體"/>
        <family val="1"/>
      </rPr>
      <t>歲入</t>
    </r>
  </si>
  <si>
    <r>
      <t xml:space="preserve">  </t>
    </r>
    <r>
      <rPr>
        <sz val="12"/>
        <rFont val="新細明體"/>
        <family val="1"/>
      </rPr>
      <t>(二)</t>
    </r>
    <r>
      <rPr>
        <sz val="12"/>
        <rFont val="新細明體"/>
        <family val="1"/>
      </rPr>
      <t>債務之舉借</t>
    </r>
  </si>
  <si>
    <t>二、支出合計</t>
  </si>
  <si>
    <r>
      <t xml:space="preserve">  </t>
    </r>
    <r>
      <rPr>
        <sz val="12"/>
        <rFont val="新細明體"/>
        <family val="1"/>
      </rPr>
      <t>(一)歲出</t>
    </r>
  </si>
  <si>
    <r>
      <t xml:space="preserve">  </t>
    </r>
    <r>
      <rPr>
        <sz val="12"/>
        <rFont val="新細明體"/>
        <family val="1"/>
      </rPr>
      <t>(二)債務之償還</t>
    </r>
  </si>
  <si>
    <r>
      <t xml:space="preserve">  </t>
    </r>
    <r>
      <rPr>
        <sz val="12"/>
        <rFont val="新細明體"/>
        <family val="1"/>
      </rPr>
      <t>(三)</t>
    </r>
    <r>
      <rPr>
        <sz val="12"/>
        <rFont val="新細明體"/>
        <family val="1"/>
      </rPr>
      <t xml:space="preserve">預計移用以前年度歲計賸餘
</t>
    </r>
    <r>
      <rPr>
        <sz val="12"/>
        <rFont val="新細明體"/>
        <family val="1"/>
      </rPr>
      <t xml:space="preserve">        調節因應數</t>
    </r>
  </si>
  <si>
    <t xml:space="preserve">           </t>
  </si>
  <si>
    <r>
      <t>中華民國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</si>
</sst>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</numFmts>
  <fonts count="1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83" fontId="6" fillId="0" borderId="1" xfId="0" applyNumberFormat="1" applyFont="1" applyBorder="1" applyAlignment="1">
      <alignment horizontal="right"/>
    </xf>
    <xf numFmtId="183" fontId="7" fillId="0" borderId="1" xfId="0" applyNumberFormat="1" applyFont="1" applyBorder="1" applyAlignment="1">
      <alignment horizontal="right"/>
    </xf>
    <xf numFmtId="183" fontId="7" fillId="0" borderId="2" xfId="0" applyNumberFormat="1" applyFont="1" applyBorder="1" applyAlignment="1">
      <alignment horizontal="right"/>
    </xf>
    <xf numFmtId="183" fontId="6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189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83" fontId="7" fillId="0" borderId="3" xfId="0" applyNumberFormat="1" applyFont="1" applyBorder="1" applyAlignment="1">
      <alignment horizontal="right" vertical="top"/>
    </xf>
    <xf numFmtId="183" fontId="7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2" borderId="0" xfId="0" applyFill="1" applyAlignment="1">
      <alignment/>
    </xf>
    <xf numFmtId="176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89" fontId="7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183" fontId="6" fillId="0" borderId="1" xfId="0" applyNumberFormat="1" applyFont="1" applyFill="1" applyBorder="1" applyAlignment="1">
      <alignment horizontal="right"/>
    </xf>
    <xf numFmtId="192" fontId="7" fillId="0" borderId="2" xfId="0" applyNumberFormat="1" applyFont="1" applyBorder="1" applyAlignment="1">
      <alignment horizontal="center"/>
    </xf>
    <xf numFmtId="192" fontId="6" fillId="0" borderId="2" xfId="0" applyNumberFormat="1" applyFont="1" applyBorder="1" applyAlignment="1">
      <alignment horizontal="center"/>
    </xf>
    <xf numFmtId="192" fontId="6" fillId="0" borderId="2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183" fontId="7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438150</xdr:rowOff>
    </xdr:from>
    <xdr:to>
      <xdr:col>3</xdr:col>
      <xdr:colOff>1381125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953125" y="1095375"/>
          <a:ext cx="13239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C6" sqref="C6"/>
    </sheetView>
  </sheetViews>
  <sheetFormatPr defaultColWidth="9.00390625" defaultRowHeight="16.5"/>
  <cols>
    <col min="1" max="1" width="32.875" style="0" customWidth="1"/>
    <col min="2" max="3" width="22.25390625" style="0" customWidth="1"/>
    <col min="4" max="4" width="19.125" style="0" customWidth="1"/>
  </cols>
  <sheetData>
    <row r="1" spans="1:4" s="44" customFormat="1" ht="51.75" customHeight="1">
      <c r="A1" s="43" t="s">
        <v>2</v>
      </c>
      <c r="B1" s="10"/>
      <c r="C1" s="10"/>
      <c r="D1" s="10"/>
    </row>
    <row r="2" spans="1:4" s="11" customFormat="1" ht="36.75">
      <c r="A2" s="7" t="s">
        <v>49</v>
      </c>
      <c r="B2" s="10"/>
      <c r="C2" s="10"/>
      <c r="D2" s="10"/>
    </row>
    <row r="3" spans="1:4" s="2" customFormat="1" ht="20.25" customHeight="1" thickBot="1">
      <c r="A3" s="8" t="s">
        <v>58</v>
      </c>
      <c r="B3" s="1"/>
      <c r="C3" s="1"/>
      <c r="D3" s="1"/>
    </row>
    <row r="4" spans="1:4" ht="30" customHeight="1">
      <c r="A4" s="21" t="s">
        <v>0</v>
      </c>
      <c r="B4" s="22" t="s">
        <v>3</v>
      </c>
      <c r="C4" s="22" t="s">
        <v>4</v>
      </c>
      <c r="D4" s="23" t="s">
        <v>47</v>
      </c>
    </row>
    <row r="5" spans="1:8" s="11" customFormat="1" ht="27" customHeight="1">
      <c r="A5" s="27" t="s">
        <v>50</v>
      </c>
      <c r="B5" s="4">
        <f>B6+B7+B8</f>
        <v>1636771871000</v>
      </c>
      <c r="C5" s="4">
        <f>C6+C7+C8</f>
        <v>799380825992.17</v>
      </c>
      <c r="D5" s="37">
        <f aca="true" t="shared" si="0" ref="D5:D11">C5*100/B5</f>
        <v>48.83886631701346</v>
      </c>
      <c r="E5" s="25"/>
      <c r="F5" s="25"/>
      <c r="G5" s="25"/>
      <c r="H5" s="25"/>
    </row>
    <row r="6" spans="1:8" ht="27" customHeight="1">
      <c r="A6" s="28" t="s">
        <v>51</v>
      </c>
      <c r="B6" s="3">
        <v>1373755244000</v>
      </c>
      <c r="C6" s="36">
        <v>719470042310.17</v>
      </c>
      <c r="D6" s="38">
        <f t="shared" si="0"/>
        <v>52.3725056157216</v>
      </c>
      <c r="E6" s="26"/>
      <c r="F6" s="26"/>
      <c r="G6" s="26"/>
      <c r="H6" s="26"/>
    </row>
    <row r="7" spans="1:8" ht="27" customHeight="1">
      <c r="A7" s="28" t="s">
        <v>52</v>
      </c>
      <c r="B7" s="3">
        <v>239000000000</v>
      </c>
      <c r="C7" s="3">
        <v>79910783682</v>
      </c>
      <c r="D7" s="38">
        <f t="shared" si="0"/>
        <v>33.43547434393305</v>
      </c>
      <c r="E7" s="26"/>
      <c r="F7" s="26"/>
      <c r="G7" s="26"/>
      <c r="H7" s="26"/>
    </row>
    <row r="8" spans="1:8" ht="44.25" customHeight="1">
      <c r="A8" s="40" t="s">
        <v>56</v>
      </c>
      <c r="B8" s="3">
        <v>24016627000</v>
      </c>
      <c r="C8" s="4">
        <v>0</v>
      </c>
      <c r="D8" s="42">
        <f t="shared" si="0"/>
        <v>0</v>
      </c>
      <c r="E8" s="41"/>
      <c r="F8" s="26"/>
      <c r="G8" s="26"/>
      <c r="H8" s="26"/>
    </row>
    <row r="9" spans="1:8" s="11" customFormat="1" ht="27" customHeight="1">
      <c r="A9" s="27" t="s">
        <v>53</v>
      </c>
      <c r="B9" s="4">
        <f>B10+B11</f>
        <v>1636771871000</v>
      </c>
      <c r="C9" s="4">
        <f>C10+C11</f>
        <v>765401122765</v>
      </c>
      <c r="D9" s="37">
        <f t="shared" si="0"/>
        <v>46.76284681611565</v>
      </c>
      <c r="E9" s="25"/>
      <c r="F9" s="25"/>
      <c r="G9" s="25"/>
      <c r="H9" s="25"/>
    </row>
    <row r="10" spans="1:8" ht="27" customHeight="1">
      <c r="A10" s="29" t="s">
        <v>54</v>
      </c>
      <c r="B10" s="3">
        <v>1571771871000</v>
      </c>
      <c r="C10" s="3">
        <v>750330122765</v>
      </c>
      <c r="D10" s="38">
        <f t="shared" si="0"/>
        <v>47.7378515679646</v>
      </c>
      <c r="E10" s="26"/>
      <c r="F10" s="26"/>
      <c r="G10" s="26"/>
      <c r="H10" s="26"/>
    </row>
    <row r="11" spans="1:8" ht="27" customHeight="1">
      <c r="A11" s="30" t="s">
        <v>55</v>
      </c>
      <c r="B11" s="3">
        <v>65000000000</v>
      </c>
      <c r="C11" s="6">
        <v>15071000000</v>
      </c>
      <c r="D11" s="38">
        <f t="shared" si="0"/>
        <v>23.186153846153847</v>
      </c>
      <c r="E11" s="26"/>
      <c r="F11" s="26"/>
      <c r="G11" s="26"/>
      <c r="H11" s="26"/>
    </row>
    <row r="12" spans="1:8" ht="33" customHeight="1">
      <c r="A12" s="27" t="s">
        <v>48</v>
      </c>
      <c r="B12" s="4">
        <f>B9-B5</f>
        <v>0</v>
      </c>
      <c r="C12" s="4">
        <f>C5-C9</f>
        <v>33979703227.170044</v>
      </c>
      <c r="D12" s="42">
        <v>0</v>
      </c>
      <c r="E12" s="26"/>
      <c r="F12" s="26"/>
      <c r="G12" s="26"/>
      <c r="H12" s="26"/>
    </row>
    <row r="13" spans="1:8" ht="27" customHeight="1">
      <c r="A13" s="29"/>
      <c r="B13" s="3"/>
      <c r="C13" s="3"/>
      <c r="D13" s="39"/>
      <c r="E13" s="26"/>
      <c r="F13" s="26"/>
      <c r="G13" s="26"/>
      <c r="H13" s="26"/>
    </row>
    <row r="14" spans="1:8" ht="27" customHeight="1">
      <c r="A14" s="29"/>
      <c r="B14" s="3"/>
      <c r="C14" s="3"/>
      <c r="D14" s="6"/>
      <c r="E14" s="26"/>
      <c r="F14" s="26"/>
      <c r="G14" s="26"/>
      <c r="H14" s="26"/>
    </row>
    <row r="15" spans="1:8" ht="27" customHeight="1">
      <c r="A15" s="29"/>
      <c r="B15" s="3"/>
      <c r="C15" s="3"/>
      <c r="D15" s="6"/>
      <c r="E15" s="26"/>
      <c r="F15" s="26"/>
      <c r="G15" s="26"/>
      <c r="H15" s="26"/>
    </row>
    <row r="16" spans="1:8" ht="27" customHeight="1">
      <c r="A16" s="29"/>
      <c r="B16" s="3"/>
      <c r="C16" s="3"/>
      <c r="D16" s="6"/>
      <c r="E16" s="26"/>
      <c r="F16" s="26"/>
      <c r="G16" s="26"/>
      <c r="H16" s="26"/>
    </row>
    <row r="17" spans="1:8" ht="27" customHeight="1">
      <c r="A17" s="28"/>
      <c r="B17" s="4"/>
      <c r="C17" s="4"/>
      <c r="D17" s="5"/>
      <c r="E17" s="26"/>
      <c r="F17" s="26"/>
      <c r="G17" s="26"/>
      <c r="H17" s="26"/>
    </row>
    <row r="18" spans="1:8" ht="27" customHeight="1">
      <c r="A18" s="28"/>
      <c r="B18" s="4"/>
      <c r="C18" s="4"/>
      <c r="D18" s="5"/>
      <c r="E18" s="26"/>
      <c r="F18" s="26"/>
      <c r="G18" s="26"/>
      <c r="H18" s="26"/>
    </row>
    <row r="19" spans="1:8" ht="27" customHeight="1">
      <c r="A19" s="28"/>
      <c r="B19" s="4"/>
      <c r="C19" s="4"/>
      <c r="D19" s="5"/>
      <c r="E19" s="26"/>
      <c r="F19" s="26"/>
      <c r="G19" s="26"/>
      <c r="H19" s="26"/>
    </row>
    <row r="20" spans="1:4" ht="27" customHeight="1">
      <c r="A20" s="31"/>
      <c r="B20" s="3"/>
      <c r="C20" s="3"/>
      <c r="D20" s="6"/>
    </row>
    <row r="21" spans="1:4" ht="27" customHeight="1">
      <c r="A21" s="32"/>
      <c r="B21" s="4"/>
      <c r="C21" s="4"/>
      <c r="D21" s="5"/>
    </row>
    <row r="22" spans="1:4" ht="27" customHeight="1">
      <c r="A22" s="33"/>
      <c r="B22" s="3"/>
      <c r="C22" s="3"/>
      <c r="D22" s="6"/>
    </row>
    <row r="23" spans="1:4" ht="56.25" customHeight="1">
      <c r="A23" s="34"/>
      <c r="B23" s="3"/>
      <c r="C23" s="3"/>
      <c r="D23" s="6"/>
    </row>
    <row r="24" spans="1:4" ht="27" customHeight="1">
      <c r="A24" s="33"/>
      <c r="B24" s="3"/>
      <c r="C24" s="3"/>
      <c r="D24" s="6"/>
    </row>
    <row r="25" spans="1:4" ht="20.25" customHeight="1">
      <c r="A25" s="33"/>
      <c r="B25" s="3"/>
      <c r="C25" s="3"/>
      <c r="D25" s="6"/>
    </row>
    <row r="26" spans="1:4" ht="13.5" customHeight="1">
      <c r="A26" s="32"/>
      <c r="B26" s="9"/>
      <c r="C26" s="9"/>
      <c r="D26" s="24"/>
    </row>
    <row r="27" spans="1:4" s="14" customFormat="1" ht="25.5" customHeight="1" thickBot="1">
      <c r="A27" s="15"/>
      <c r="B27" s="12"/>
      <c r="C27" s="12"/>
      <c r="D27" s="13"/>
    </row>
    <row r="28" spans="1:4" s="35" customFormat="1" ht="35.25" customHeight="1">
      <c r="A28" s="45"/>
      <c r="B28" s="45"/>
      <c r="C28" s="45"/>
      <c r="D28" s="45"/>
    </row>
    <row r="29" s="35" customFormat="1" ht="16.5" customHeight="1">
      <c r="A29" s="35" t="s">
        <v>57</v>
      </c>
    </row>
    <row r="30" s="35" customFormat="1" ht="16.5" customHeight="1">
      <c r="A30" s="35" t="s">
        <v>57</v>
      </c>
    </row>
    <row r="31" s="35" customFormat="1" ht="16.5" customHeight="1"/>
  </sheetData>
  <mergeCells count="1">
    <mergeCell ref="A28:D28"/>
  </mergeCells>
  <printOptions horizontalCentered="1"/>
  <pageMargins left="0.1968503937007874" right="0.1968503937007874" top="0.3937007874015748" bottom="0.1968503937007874" header="0.3937007874015748" footer="0.5118110236220472"/>
  <pageSetup horizontalDpi="600" verticalDpi="600" orientation="portrait" pageOrder="overThenDown" paperSize="9" r:id="rId2"/>
  <headerFooter alignWithMargins="0">
    <oddFooter>&amp;C乙&amp;"Times New Roman,標準"  &amp;P+2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5"/>
  <sheetViews>
    <sheetView workbookViewId="0" topLeftCell="A1">
      <selection activeCell="A19" sqref="A19"/>
    </sheetView>
  </sheetViews>
  <sheetFormatPr defaultColWidth="9.00390625" defaultRowHeight="16.5"/>
  <cols>
    <col min="1" max="1" width="24.625" style="0" customWidth="1"/>
    <col min="2" max="4" width="20.125" style="0" customWidth="1"/>
    <col min="5" max="5" width="21.75390625" style="0" customWidth="1"/>
  </cols>
  <sheetData>
    <row r="1" spans="1:4" ht="16.5">
      <c r="A1" s="16" t="s">
        <v>5</v>
      </c>
      <c r="B1" t="s">
        <v>6</v>
      </c>
      <c r="C1" t="s">
        <v>7</v>
      </c>
      <c r="D1" t="s">
        <v>8</v>
      </c>
    </row>
    <row r="2" spans="1:5" ht="16.5">
      <c r="A2" t="s">
        <v>9</v>
      </c>
      <c r="B2" s="17">
        <v>419300000000</v>
      </c>
      <c r="C2" s="17">
        <v>263832181000</v>
      </c>
      <c r="D2" s="17">
        <v>283509442364</v>
      </c>
      <c r="E2" s="17">
        <f>C2-D2</f>
        <v>-19677261364</v>
      </c>
    </row>
    <row r="3" spans="1:5" ht="16.5">
      <c r="A3" t="s">
        <v>10</v>
      </c>
      <c r="B3" s="17">
        <v>8100000000</v>
      </c>
      <c r="C3" s="17">
        <v>4107150000</v>
      </c>
      <c r="D3" s="17">
        <v>3868603214</v>
      </c>
      <c r="E3" s="17">
        <f>C3-D3</f>
        <v>238546786</v>
      </c>
    </row>
    <row r="4" spans="1:5" ht="16.5">
      <c r="A4" t="s">
        <v>11</v>
      </c>
      <c r="B4" s="17">
        <v>87200000000</v>
      </c>
      <c r="C4" s="17">
        <v>44546913000</v>
      </c>
      <c r="D4" s="17">
        <v>34983663722</v>
      </c>
      <c r="E4" s="17">
        <f aca="true" t="shared" si="0" ref="E4:E15">C4-D4</f>
        <v>9563249278</v>
      </c>
    </row>
    <row r="5" spans="1:5" ht="16.5">
      <c r="A5" t="s">
        <v>12</v>
      </c>
      <c r="B5" s="17">
        <v>11000000</v>
      </c>
      <c r="C5" s="17">
        <v>5500000</v>
      </c>
      <c r="D5" s="17">
        <v>4503460</v>
      </c>
      <c r="E5" s="17">
        <f t="shared" si="0"/>
        <v>996540</v>
      </c>
    </row>
    <row r="6" spans="1:5" ht="16.5">
      <c r="A6" t="s">
        <v>13</v>
      </c>
      <c r="B6" s="17">
        <v>1200000000</v>
      </c>
      <c r="C6" s="17">
        <v>625678000</v>
      </c>
      <c r="D6" s="17">
        <v>761832293</v>
      </c>
      <c r="E6" s="17">
        <f t="shared" si="0"/>
        <v>-136154293</v>
      </c>
    </row>
    <row r="7" spans="1:5" ht="16.5">
      <c r="A7" t="s">
        <v>14</v>
      </c>
      <c r="B7" s="17">
        <f>SUM(B2:B6)</f>
        <v>515811000000</v>
      </c>
      <c r="C7" s="17">
        <f>SUM(C2:C6)</f>
        <v>313117422000</v>
      </c>
      <c r="D7" s="17">
        <f>SUM(D2:D6)</f>
        <v>323128045053</v>
      </c>
      <c r="E7" s="17">
        <f>SUM(E2:E6)</f>
        <v>-10010623053</v>
      </c>
    </row>
    <row r="8" spans="2:5" ht="16.5">
      <c r="B8" s="17"/>
      <c r="C8" s="17"/>
      <c r="D8" s="17"/>
      <c r="E8" s="17">
        <f t="shared" si="0"/>
        <v>0</v>
      </c>
    </row>
    <row r="9" spans="2:5" ht="16.5">
      <c r="B9" s="17"/>
      <c r="C9" s="17"/>
      <c r="D9" s="17"/>
      <c r="E9" s="17">
        <f t="shared" si="0"/>
        <v>0</v>
      </c>
    </row>
    <row r="10" spans="1:5" ht="16.5">
      <c r="A10" s="16" t="s">
        <v>15</v>
      </c>
      <c r="B10" t="s">
        <v>6</v>
      </c>
      <c r="C10" t="s">
        <v>7</v>
      </c>
      <c r="D10" t="s">
        <v>8</v>
      </c>
      <c r="E10" s="17" t="e">
        <f t="shared" si="0"/>
        <v>#VALUE!</v>
      </c>
    </row>
    <row r="11" spans="1:5" ht="16.5">
      <c r="A11" t="s">
        <v>16</v>
      </c>
      <c r="B11" s="17">
        <v>905011000000</v>
      </c>
      <c r="C11" s="17">
        <v>505020410000</v>
      </c>
      <c r="D11" s="17">
        <v>519592006388</v>
      </c>
      <c r="E11" s="17">
        <f t="shared" si="0"/>
        <v>-14571596388</v>
      </c>
    </row>
    <row r="12" spans="1:5" ht="16.5">
      <c r="A12" t="s">
        <v>17</v>
      </c>
      <c r="B12" s="17">
        <v>515811000000</v>
      </c>
      <c r="C12" s="17">
        <v>313117422000</v>
      </c>
      <c r="D12" s="17">
        <v>323128045053</v>
      </c>
      <c r="E12" s="17">
        <f t="shared" si="0"/>
        <v>-10010623053</v>
      </c>
    </row>
    <row r="13" spans="2:5" ht="16.5">
      <c r="B13" s="17">
        <f>B11-B12</f>
        <v>389200000000</v>
      </c>
      <c r="C13" s="17">
        <f>C11-C12</f>
        <v>191902988000</v>
      </c>
      <c r="D13" s="17">
        <f>D11-D12</f>
        <v>196463961335</v>
      </c>
      <c r="E13" s="17">
        <f t="shared" si="0"/>
        <v>-4560973335</v>
      </c>
    </row>
    <row r="14" spans="2:5" ht="16.5">
      <c r="B14" s="17"/>
      <c r="C14" s="17"/>
      <c r="D14" s="17"/>
      <c r="E14" s="17">
        <f t="shared" si="0"/>
        <v>0</v>
      </c>
    </row>
    <row r="15" spans="2:5" ht="16.5">
      <c r="B15" s="17"/>
      <c r="C15" s="17"/>
      <c r="D15" s="17"/>
      <c r="E15" s="17">
        <f t="shared" si="0"/>
        <v>0</v>
      </c>
    </row>
    <row r="16" spans="1:4" ht="16.5">
      <c r="A16" s="16" t="s">
        <v>18</v>
      </c>
      <c r="B16" t="s">
        <v>6</v>
      </c>
      <c r="C16" t="s">
        <v>7</v>
      </c>
      <c r="D16" t="s">
        <v>8</v>
      </c>
    </row>
    <row r="17" spans="1:4" ht="16.5">
      <c r="A17" t="s">
        <v>19</v>
      </c>
      <c r="B17" s="17">
        <v>1323270808000</v>
      </c>
      <c r="C17" s="17">
        <v>544979103000</v>
      </c>
      <c r="D17" s="17">
        <v>600158747477.01</v>
      </c>
    </row>
    <row r="18" spans="1:4" ht="16.5">
      <c r="A18" t="s">
        <v>20</v>
      </c>
      <c r="B18" s="17">
        <v>905011000000</v>
      </c>
      <c r="C18" s="17">
        <v>505020410000</v>
      </c>
      <c r="D18" s="17">
        <v>519592006388</v>
      </c>
    </row>
    <row r="19" spans="2:4" ht="16.5">
      <c r="B19" s="17">
        <f>B17-B18</f>
        <v>418259808000</v>
      </c>
      <c r="C19" s="17">
        <f>C17-C18</f>
        <v>39958693000</v>
      </c>
      <c r="D19" s="17">
        <f>D17-D18</f>
        <v>80566741089.01001</v>
      </c>
    </row>
    <row r="20" spans="2:4" ht="16.5">
      <c r="B20" s="17"/>
      <c r="C20" s="17"/>
      <c r="D20" s="17"/>
    </row>
    <row r="21" spans="2:4" ht="16.5">
      <c r="B21" s="17"/>
      <c r="C21" s="17"/>
      <c r="D21" s="17"/>
    </row>
    <row r="22" spans="1:4" ht="16.5">
      <c r="A22" t="s">
        <v>21</v>
      </c>
      <c r="B22" s="17"/>
      <c r="C22" s="17"/>
      <c r="D22" s="17"/>
    </row>
    <row r="23" spans="1:4" ht="16.5">
      <c r="A23" s="18" t="s">
        <v>22</v>
      </c>
      <c r="B23" t="s">
        <v>6</v>
      </c>
      <c r="C23" t="s">
        <v>7</v>
      </c>
      <c r="D23" t="s">
        <v>8</v>
      </c>
    </row>
    <row r="24" spans="1:4" ht="16.5">
      <c r="A24" t="s">
        <v>23</v>
      </c>
      <c r="B24" s="17">
        <v>0</v>
      </c>
      <c r="C24" s="17">
        <v>0</v>
      </c>
      <c r="D24" s="17">
        <v>0</v>
      </c>
    </row>
    <row r="25" spans="2:4" ht="16.5">
      <c r="B25" s="17"/>
      <c r="C25" s="17"/>
      <c r="D25" s="17"/>
    </row>
    <row r="26" spans="2:4" ht="16.5">
      <c r="B26" s="17"/>
      <c r="C26" s="17"/>
      <c r="D26" s="17"/>
    </row>
    <row r="27" spans="1:4" ht="16.5">
      <c r="A27" s="18" t="s">
        <v>24</v>
      </c>
      <c r="B27" t="s">
        <v>6</v>
      </c>
      <c r="C27" t="s">
        <v>7</v>
      </c>
      <c r="D27" t="s">
        <v>8</v>
      </c>
    </row>
    <row r="28" spans="1:4" ht="16.5">
      <c r="A28" t="s">
        <v>25</v>
      </c>
      <c r="B28" s="17">
        <v>18516092000</v>
      </c>
      <c r="C28" s="17">
        <v>7887417000</v>
      </c>
      <c r="D28" s="17">
        <v>9124226640</v>
      </c>
    </row>
    <row r="29" spans="1:4" ht="16.5">
      <c r="A29" t="s">
        <v>26</v>
      </c>
      <c r="B29" s="17">
        <v>5952198000</v>
      </c>
      <c r="C29" s="17">
        <v>20002000</v>
      </c>
      <c r="D29" s="17">
        <v>0</v>
      </c>
    </row>
    <row r="30" spans="1:4" ht="16.5">
      <c r="A30" t="s">
        <v>27</v>
      </c>
      <c r="B30" s="17">
        <v>0</v>
      </c>
      <c r="C30" s="17">
        <v>0</v>
      </c>
      <c r="D30" s="17">
        <v>0</v>
      </c>
    </row>
    <row r="31" spans="1:4" ht="16.5">
      <c r="A31" t="s">
        <v>14</v>
      </c>
      <c r="B31" s="17">
        <f>SUM(B28:B30)</f>
        <v>24468290000</v>
      </c>
      <c r="C31" s="17">
        <f>SUM(C28:C30)</f>
        <v>7907419000</v>
      </c>
      <c r="D31" s="17">
        <f>SUM(D28:D30)</f>
        <v>9124226640</v>
      </c>
    </row>
    <row r="34" spans="1:4" ht="16.5">
      <c r="A34" s="18" t="s">
        <v>28</v>
      </c>
      <c r="B34" t="s">
        <v>6</v>
      </c>
      <c r="C34" t="s">
        <v>7</v>
      </c>
      <c r="D34" t="s">
        <v>8</v>
      </c>
    </row>
    <row r="35" spans="1:10" ht="16.5">
      <c r="A35" t="s">
        <v>29</v>
      </c>
      <c r="B35" s="17">
        <v>46904393000</v>
      </c>
      <c r="C35" s="17">
        <v>290063000</v>
      </c>
      <c r="D35" s="17">
        <v>290139529.08</v>
      </c>
      <c r="E35" s="17"/>
      <c r="F35" s="17"/>
      <c r="G35" s="17"/>
      <c r="H35" s="17"/>
      <c r="I35" s="17"/>
      <c r="J35" s="17"/>
    </row>
    <row r="36" spans="2:10" ht="16.5">
      <c r="B36" s="17"/>
      <c r="C36" s="17"/>
      <c r="D36" s="17"/>
      <c r="E36" s="17"/>
      <c r="F36" s="17"/>
      <c r="G36" s="17"/>
      <c r="H36" s="17"/>
      <c r="I36" s="17"/>
      <c r="J36" s="17"/>
    </row>
    <row r="37" spans="2:10" ht="16.5"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6.5">
      <c r="A38" s="19" t="s">
        <v>30</v>
      </c>
      <c r="B38" t="s">
        <v>6</v>
      </c>
      <c r="C38" t="s">
        <v>7</v>
      </c>
      <c r="D38" t="s">
        <v>8</v>
      </c>
      <c r="E38" s="17"/>
      <c r="F38" s="17"/>
      <c r="G38" s="17"/>
      <c r="H38" s="17"/>
      <c r="I38" s="17"/>
      <c r="J38" s="17"/>
    </row>
    <row r="39" spans="1:10" ht="16.5">
      <c r="A39" t="s">
        <v>31</v>
      </c>
      <c r="B39" s="17">
        <v>1311997661704</v>
      </c>
      <c r="C39" s="17">
        <v>730749553065</v>
      </c>
      <c r="D39" s="17">
        <v>634633966930</v>
      </c>
      <c r="E39" s="17"/>
      <c r="F39" s="17"/>
      <c r="G39" s="17"/>
      <c r="H39" s="17"/>
      <c r="I39" s="17"/>
      <c r="J39" s="17"/>
    </row>
    <row r="40" spans="1:10" ht="16.5">
      <c r="A40" t="s">
        <v>32</v>
      </c>
      <c r="B40" s="17">
        <v>159660442000</v>
      </c>
      <c r="C40" s="17">
        <v>55668424000</v>
      </c>
      <c r="D40" s="17">
        <v>50472727583</v>
      </c>
      <c r="E40" s="17"/>
      <c r="F40" s="17"/>
      <c r="G40" s="17"/>
      <c r="H40" s="17"/>
      <c r="I40" s="17"/>
      <c r="J40" s="17"/>
    </row>
    <row r="41" spans="1:10" ht="16.5">
      <c r="A41" t="s">
        <v>33</v>
      </c>
      <c r="B41" s="17">
        <v>396717000</v>
      </c>
      <c r="C41" s="17">
        <v>175889000</v>
      </c>
      <c r="D41" s="17">
        <v>82173288</v>
      </c>
      <c r="E41" s="17"/>
      <c r="F41" s="17"/>
      <c r="G41" s="17"/>
      <c r="H41" s="17"/>
      <c r="I41" s="17"/>
      <c r="J41" s="17"/>
    </row>
    <row r="42" spans="1:10" ht="16.5">
      <c r="A42" t="s">
        <v>45</v>
      </c>
      <c r="B42" s="17">
        <v>9303211000</v>
      </c>
      <c r="C42" s="17">
        <v>0</v>
      </c>
      <c r="D42" s="17">
        <v>0</v>
      </c>
      <c r="E42" s="17"/>
      <c r="F42" s="17"/>
      <c r="G42" s="17"/>
      <c r="H42" s="17"/>
      <c r="I42" s="17"/>
      <c r="J42" s="17"/>
    </row>
    <row r="43" spans="2:10" ht="16.5">
      <c r="B43" s="17">
        <f>B39-B40-B41-B42</f>
        <v>1142637291704</v>
      </c>
      <c r="C43" s="17">
        <f>C39-C40-C41-C42</f>
        <v>674905240065</v>
      </c>
      <c r="D43" s="17">
        <f>D39-D40-D41-D42</f>
        <v>584079066059</v>
      </c>
      <c r="E43" s="17"/>
      <c r="F43" s="17"/>
      <c r="G43" s="17"/>
      <c r="H43" s="17"/>
      <c r="I43" s="17"/>
      <c r="J43" s="17"/>
    </row>
    <row r="44" spans="2:10" ht="16.5">
      <c r="B44" s="17"/>
      <c r="C44" s="17"/>
      <c r="D44" s="17"/>
      <c r="E44" s="17"/>
      <c r="F44" s="17"/>
      <c r="G44" s="17"/>
      <c r="H44" s="17"/>
      <c r="I44" s="17"/>
      <c r="J44" s="17"/>
    </row>
    <row r="45" spans="2:10" ht="16.5"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6.5">
      <c r="A46" s="19" t="s">
        <v>34</v>
      </c>
      <c r="B46" t="s">
        <v>6</v>
      </c>
      <c r="C46" t="s">
        <v>7</v>
      </c>
      <c r="D46" t="s">
        <v>8</v>
      </c>
      <c r="E46" s="17"/>
      <c r="F46" s="17"/>
      <c r="G46" s="17"/>
      <c r="H46" s="17"/>
      <c r="I46" s="17"/>
      <c r="J46" s="17"/>
    </row>
    <row r="47" spans="1:10" ht="16.5">
      <c r="A47" t="s">
        <v>34</v>
      </c>
      <c r="B47" s="17">
        <v>159660442000</v>
      </c>
      <c r="C47" s="17">
        <v>55668424000</v>
      </c>
      <c r="D47" s="17">
        <v>50472727583</v>
      </c>
      <c r="E47" s="17"/>
      <c r="F47" s="17"/>
      <c r="G47" s="17"/>
      <c r="H47" s="17"/>
      <c r="I47" s="17"/>
      <c r="J47" s="17"/>
    </row>
    <row r="48" spans="1:10" ht="16.5">
      <c r="A48" t="s">
        <v>35</v>
      </c>
      <c r="B48" s="17">
        <v>396717000</v>
      </c>
      <c r="C48" s="17">
        <v>175889000</v>
      </c>
      <c r="D48" s="17">
        <v>82173288</v>
      </c>
      <c r="E48" s="17"/>
      <c r="F48" s="17"/>
      <c r="G48" s="17"/>
      <c r="H48" s="17"/>
      <c r="I48" s="17"/>
      <c r="J48" s="17"/>
    </row>
    <row r="49" spans="1:10" ht="16.5">
      <c r="A49" t="s">
        <v>14</v>
      </c>
      <c r="B49" s="17">
        <f>SUM(B47:B48)</f>
        <v>160057159000</v>
      </c>
      <c r="C49" s="17">
        <f>SUM(C47:C48)</f>
        <v>55844313000</v>
      </c>
      <c r="D49" s="17">
        <f>SUM(D47:D48)</f>
        <v>50554900871</v>
      </c>
      <c r="E49" s="17"/>
      <c r="F49" s="17"/>
      <c r="G49" s="17"/>
      <c r="H49" s="17"/>
      <c r="I49" s="17"/>
      <c r="J49" s="17"/>
    </row>
    <row r="50" spans="2:10" ht="16.5"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6.5">
      <c r="A51" s="20" t="s">
        <v>36</v>
      </c>
      <c r="B51" t="s">
        <v>6</v>
      </c>
      <c r="C51" t="s">
        <v>7</v>
      </c>
      <c r="D51" t="s">
        <v>8</v>
      </c>
      <c r="E51" s="17"/>
      <c r="F51" s="17"/>
      <c r="G51" s="17"/>
      <c r="H51" s="17"/>
      <c r="I51" s="17"/>
      <c r="J51" s="17"/>
    </row>
    <row r="52" spans="1:10" ht="16.5">
      <c r="A52" t="s">
        <v>37</v>
      </c>
      <c r="B52" s="17">
        <v>0</v>
      </c>
      <c r="C52" s="17">
        <v>0</v>
      </c>
      <c r="D52" s="17">
        <v>0</v>
      </c>
      <c r="E52" s="17"/>
      <c r="F52" s="17"/>
      <c r="G52" s="17"/>
      <c r="H52" s="17"/>
      <c r="I52" s="17"/>
      <c r="J52" s="17"/>
    </row>
    <row r="53" spans="2:10" ht="16.5">
      <c r="B53" s="17"/>
      <c r="C53" s="17"/>
      <c r="D53" s="17"/>
      <c r="E53" s="17"/>
      <c r="F53" s="17"/>
      <c r="G53" s="17"/>
      <c r="H53" s="17"/>
      <c r="I53" s="17"/>
      <c r="J53" s="17"/>
    </row>
    <row r="54" spans="2:10" ht="16.5"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6.5">
      <c r="A55" s="20" t="s">
        <v>38</v>
      </c>
      <c r="B55" t="s">
        <v>6</v>
      </c>
      <c r="C55" t="s">
        <v>7</v>
      </c>
      <c r="D55" t="s">
        <v>8</v>
      </c>
      <c r="E55" s="17"/>
      <c r="F55" s="17"/>
      <c r="G55" s="17"/>
      <c r="H55" s="17"/>
      <c r="I55" s="17"/>
      <c r="J55" s="17"/>
    </row>
    <row r="56" spans="1:10" ht="16.5">
      <c r="A56" t="s">
        <v>39</v>
      </c>
      <c r="B56" s="17">
        <v>325081461296</v>
      </c>
      <c r="C56" s="17">
        <v>131806393296</v>
      </c>
      <c r="D56" s="17">
        <v>82143797287</v>
      </c>
      <c r="E56" s="17"/>
      <c r="F56" s="17"/>
      <c r="G56" s="17"/>
      <c r="H56" s="17"/>
      <c r="I56" s="17"/>
      <c r="J56" s="17"/>
    </row>
    <row r="57" spans="1:10" ht="16.5">
      <c r="A57" t="s">
        <v>40</v>
      </c>
      <c r="B57" s="17">
        <v>0</v>
      </c>
      <c r="C57" s="17">
        <v>0</v>
      </c>
      <c r="D57" s="17">
        <v>0</v>
      </c>
      <c r="E57" s="17"/>
      <c r="F57" s="17"/>
      <c r="G57" s="17"/>
      <c r="H57" s="17"/>
      <c r="I57" s="17"/>
      <c r="J57" s="17"/>
    </row>
    <row r="58" spans="1:10" ht="16.5">
      <c r="A58" t="s">
        <v>41</v>
      </c>
      <c r="B58" s="17">
        <v>26691536000</v>
      </c>
      <c r="C58" s="17">
        <v>12259137000</v>
      </c>
      <c r="D58" s="17">
        <v>9979058311</v>
      </c>
      <c r="E58" s="17"/>
      <c r="F58" s="17"/>
      <c r="G58" s="17"/>
      <c r="H58" s="17"/>
      <c r="I58" s="17"/>
      <c r="J58" s="17"/>
    </row>
    <row r="59" spans="1:10" ht="16.5">
      <c r="A59" t="s">
        <v>46</v>
      </c>
      <c r="B59" s="17">
        <v>1219813000</v>
      </c>
      <c r="C59" s="17">
        <v>0</v>
      </c>
      <c r="D59" s="17">
        <v>0</v>
      </c>
      <c r="E59" s="17"/>
      <c r="F59" s="17"/>
      <c r="G59" s="17"/>
      <c r="H59" s="17"/>
      <c r="I59" s="17"/>
      <c r="J59" s="17"/>
    </row>
    <row r="60" spans="2:10" ht="16.5">
      <c r="B60" s="17">
        <f>B56-B57-B58-B59</f>
        <v>297170112296</v>
      </c>
      <c r="C60" s="17">
        <f>C56-C57-C58-C59</f>
        <v>119547256296</v>
      </c>
      <c r="D60" s="17">
        <f>D56-D57-D58-D59</f>
        <v>72164738976</v>
      </c>
      <c r="E60" s="17"/>
      <c r="F60" s="17"/>
      <c r="G60" s="17"/>
      <c r="H60" s="17"/>
      <c r="I60" s="17"/>
      <c r="J60" s="17"/>
    </row>
    <row r="61" spans="2:10" ht="16.5"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6.5">
      <c r="A62" s="20" t="s">
        <v>42</v>
      </c>
      <c r="B62" t="s">
        <v>6</v>
      </c>
      <c r="C62" t="s">
        <v>7</v>
      </c>
      <c r="D62" t="s">
        <v>8</v>
      </c>
      <c r="E62" s="17"/>
      <c r="F62" s="17"/>
      <c r="G62" s="17"/>
      <c r="H62" s="17"/>
      <c r="I62" s="17"/>
      <c r="J62" s="17"/>
    </row>
    <row r="63" spans="1:10" ht="16.5">
      <c r="A63" t="s">
        <v>1</v>
      </c>
      <c r="B63" s="17">
        <v>1000</v>
      </c>
      <c r="C63" s="17">
        <v>0</v>
      </c>
      <c r="D63" s="17">
        <v>0</v>
      </c>
      <c r="E63" s="17"/>
      <c r="F63" s="17"/>
      <c r="G63" s="17"/>
      <c r="H63" s="17"/>
      <c r="I63" s="17"/>
      <c r="J63" s="17"/>
    </row>
    <row r="64" spans="1:10" ht="16.5">
      <c r="A64" t="s">
        <v>43</v>
      </c>
      <c r="B64" s="17">
        <v>3039498000</v>
      </c>
      <c r="C64" s="17">
        <v>1311744000</v>
      </c>
      <c r="D64" s="17">
        <v>72000000</v>
      </c>
      <c r="E64" s="17"/>
      <c r="F64" s="17"/>
      <c r="G64" s="17"/>
      <c r="H64" s="17"/>
      <c r="I64" s="17"/>
      <c r="J64" s="17"/>
    </row>
    <row r="65" spans="1:10" ht="16.5">
      <c r="A65" t="s">
        <v>44</v>
      </c>
      <c r="B65" s="17">
        <v>23652037000</v>
      </c>
      <c r="C65" s="17">
        <v>10947393000</v>
      </c>
      <c r="D65" s="17">
        <v>9907058311</v>
      </c>
      <c r="E65" s="17"/>
      <c r="F65" s="17"/>
      <c r="G65" s="17"/>
      <c r="H65" s="17"/>
      <c r="I65" s="17"/>
      <c r="J65" s="17"/>
    </row>
    <row r="66" spans="1:10" ht="16.5">
      <c r="A66" t="s">
        <v>14</v>
      </c>
      <c r="B66" s="17">
        <f>SUM(B63:B65)</f>
        <v>26691536000</v>
      </c>
      <c r="C66" s="17">
        <f>SUM(C63:C65)</f>
        <v>12259137000</v>
      </c>
      <c r="D66" s="17">
        <f>SUM(D63:D65)</f>
        <v>9979058311</v>
      </c>
      <c r="E66" s="17"/>
      <c r="F66" s="17"/>
      <c r="G66" s="17"/>
      <c r="H66" s="17"/>
      <c r="I66" s="17"/>
      <c r="J66" s="17"/>
    </row>
    <row r="67" spans="2:10" ht="16.5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16.5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16.5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16.5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6.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6.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6.5">
      <c r="B73" s="17"/>
      <c r="C73" s="17"/>
      <c r="D73" s="17"/>
      <c r="E73" s="17"/>
      <c r="F73" s="17"/>
      <c r="G73" s="17"/>
      <c r="H73" s="17"/>
      <c r="I73" s="17"/>
      <c r="J73" s="17"/>
    </row>
    <row r="74" spans="2:10" ht="16.5">
      <c r="B74" s="17"/>
      <c r="C74" s="17"/>
      <c r="D74" s="17"/>
      <c r="E74" s="17"/>
      <c r="F74" s="17"/>
      <c r="G74" s="17"/>
      <c r="H74" s="17"/>
      <c r="I74" s="17"/>
      <c r="J74" s="17"/>
    </row>
    <row r="75" spans="2:10" ht="16.5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16.5">
      <c r="B76" s="17"/>
      <c r="C76" s="17"/>
      <c r="D76" s="17"/>
      <c r="E76" s="17"/>
      <c r="F76" s="17"/>
      <c r="G76" s="17"/>
      <c r="H76" s="17"/>
      <c r="I76" s="17"/>
      <c r="J76" s="17"/>
    </row>
    <row r="77" spans="2:10" ht="16.5">
      <c r="B77" s="17"/>
      <c r="C77" s="17"/>
      <c r="D77" s="17"/>
      <c r="E77" s="17"/>
      <c r="F77" s="17"/>
      <c r="G77" s="17"/>
      <c r="H77" s="17"/>
      <c r="I77" s="17"/>
      <c r="J77" s="17"/>
    </row>
    <row r="78" spans="2:10" ht="16.5">
      <c r="B78" s="17"/>
      <c r="C78" s="17"/>
      <c r="D78" s="17"/>
      <c r="E78" s="17"/>
      <c r="F78" s="17"/>
      <c r="G78" s="17"/>
      <c r="H78" s="17"/>
      <c r="I78" s="17"/>
      <c r="J78" s="17"/>
    </row>
    <row r="79" spans="2:10" ht="16.5">
      <c r="B79" s="17"/>
      <c r="C79" s="17"/>
      <c r="D79" s="17"/>
      <c r="E79" s="17"/>
      <c r="F79" s="17"/>
      <c r="G79" s="17"/>
      <c r="H79" s="17"/>
      <c r="I79" s="17"/>
      <c r="J79" s="17"/>
    </row>
    <row r="80" spans="2:10" ht="16.5">
      <c r="B80" s="17"/>
      <c r="C80" s="17"/>
      <c r="D80" s="17"/>
      <c r="E80" s="17"/>
      <c r="F80" s="17"/>
      <c r="G80" s="17"/>
      <c r="H80" s="17"/>
      <c r="I80" s="17"/>
      <c r="J80" s="17"/>
    </row>
    <row r="81" spans="2:10" ht="16.5">
      <c r="B81" s="17"/>
      <c r="C81" s="17"/>
      <c r="D81" s="17"/>
      <c r="E81" s="17"/>
      <c r="F81" s="17"/>
      <c r="G81" s="17"/>
      <c r="H81" s="17"/>
      <c r="I81" s="17"/>
      <c r="J81" s="17"/>
    </row>
    <row r="82" spans="2:10" ht="16.5">
      <c r="B82" s="17"/>
      <c r="C82" s="17"/>
      <c r="D82" s="17"/>
      <c r="E82" s="17"/>
      <c r="F82" s="17"/>
      <c r="G82" s="17"/>
      <c r="H82" s="17"/>
      <c r="I82" s="17"/>
      <c r="J82" s="17"/>
    </row>
    <row r="83" spans="2:10" ht="16.5">
      <c r="B83" s="17"/>
      <c r="C83" s="17"/>
      <c r="D83" s="17"/>
      <c r="E83" s="17"/>
      <c r="F83" s="17"/>
      <c r="G83" s="17"/>
      <c r="H83" s="17"/>
      <c r="I83" s="17"/>
      <c r="J83" s="17"/>
    </row>
    <row r="84" spans="2:10" ht="16.5">
      <c r="B84" s="17"/>
      <c r="C84" s="17"/>
      <c r="D84" s="17"/>
      <c r="E84" s="17"/>
      <c r="F84" s="17"/>
      <c r="G84" s="17"/>
      <c r="H84" s="17"/>
      <c r="I84" s="17"/>
      <c r="J84" s="17"/>
    </row>
    <row r="85" spans="2:10" ht="16.5">
      <c r="B85" s="17"/>
      <c r="C85" s="17"/>
      <c r="D85" s="17"/>
      <c r="E85" s="17"/>
      <c r="F85" s="17"/>
      <c r="G85" s="17"/>
      <c r="H85" s="17"/>
      <c r="I85" s="17"/>
      <c r="J85" s="17"/>
    </row>
    <row r="86" spans="2:10" ht="16.5">
      <c r="B86" s="17"/>
      <c r="C86" s="17"/>
      <c r="D86" s="17"/>
      <c r="E86" s="17"/>
      <c r="F86" s="17"/>
      <c r="G86" s="17"/>
      <c r="H86" s="17"/>
      <c r="I86" s="17"/>
      <c r="J86" s="17"/>
    </row>
    <row r="87" spans="2:10" ht="16.5">
      <c r="B87" s="17"/>
      <c r="C87" s="17"/>
      <c r="D87" s="17"/>
      <c r="E87" s="17"/>
      <c r="F87" s="17"/>
      <c r="G87" s="17"/>
      <c r="H87" s="17"/>
      <c r="I87" s="17"/>
      <c r="J87" s="17"/>
    </row>
    <row r="88" spans="2:10" ht="16.5">
      <c r="B88" s="17"/>
      <c r="C88" s="17"/>
      <c r="D88" s="17"/>
      <c r="E88" s="17"/>
      <c r="F88" s="17"/>
      <c r="G88" s="17"/>
      <c r="H88" s="17"/>
      <c r="I88" s="17"/>
      <c r="J88" s="17"/>
    </row>
    <row r="89" spans="2:10" ht="16.5">
      <c r="B89" s="17"/>
      <c r="C89" s="17"/>
      <c r="D89" s="17"/>
      <c r="E89" s="17"/>
      <c r="F89" s="17"/>
      <c r="G89" s="17"/>
      <c r="H89" s="17"/>
      <c r="I89" s="17"/>
      <c r="J89" s="17"/>
    </row>
    <row r="90" spans="2:10" ht="16.5">
      <c r="B90" s="17"/>
      <c r="C90" s="17"/>
      <c r="D90" s="17"/>
      <c r="E90" s="17"/>
      <c r="F90" s="17"/>
      <c r="G90" s="17"/>
      <c r="H90" s="17"/>
      <c r="I90" s="17"/>
      <c r="J90" s="17"/>
    </row>
    <row r="91" spans="2:10" ht="16.5">
      <c r="B91" s="17"/>
      <c r="C91" s="17"/>
      <c r="D91" s="17"/>
      <c r="E91" s="17"/>
      <c r="F91" s="17"/>
      <c r="G91" s="17"/>
      <c r="H91" s="17"/>
      <c r="I91" s="17"/>
      <c r="J91" s="17"/>
    </row>
    <row r="92" spans="2:10" ht="16.5">
      <c r="B92" s="17"/>
      <c r="C92" s="17"/>
      <c r="D92" s="17"/>
      <c r="E92" s="17"/>
      <c r="F92" s="17"/>
      <c r="G92" s="17"/>
      <c r="H92" s="17"/>
      <c r="I92" s="17"/>
      <c r="J92" s="17"/>
    </row>
    <row r="93" spans="2:10" ht="16.5">
      <c r="B93" s="17"/>
      <c r="C93" s="17"/>
      <c r="D93" s="17"/>
      <c r="E93" s="17"/>
      <c r="F93" s="17"/>
      <c r="G93" s="17"/>
      <c r="H93" s="17"/>
      <c r="I93" s="17"/>
      <c r="J93" s="17"/>
    </row>
    <row r="94" spans="2:10" ht="16.5">
      <c r="B94" s="17"/>
      <c r="C94" s="17"/>
      <c r="D94" s="17"/>
      <c r="E94" s="17"/>
      <c r="F94" s="17"/>
      <c r="G94" s="17"/>
      <c r="H94" s="17"/>
      <c r="I94" s="17"/>
      <c r="J94" s="17"/>
    </row>
    <row r="95" spans="2:10" ht="16.5">
      <c r="B95" s="17"/>
      <c r="C95" s="17"/>
      <c r="D95" s="17"/>
      <c r="E95" s="17"/>
      <c r="F95" s="17"/>
      <c r="G95" s="17"/>
      <c r="H95" s="17"/>
      <c r="I95" s="17"/>
      <c r="J95" s="17"/>
    </row>
    <row r="96" spans="2:10" ht="16.5">
      <c r="B96" s="17"/>
      <c r="C96" s="17"/>
      <c r="D96" s="17"/>
      <c r="E96" s="17"/>
      <c r="F96" s="17"/>
      <c r="G96" s="17"/>
      <c r="H96" s="17"/>
      <c r="I96" s="17"/>
      <c r="J96" s="17"/>
    </row>
    <row r="97" spans="2:10" ht="16.5">
      <c r="B97" s="17"/>
      <c r="C97" s="17"/>
      <c r="D97" s="17"/>
      <c r="E97" s="17"/>
      <c r="F97" s="17"/>
      <c r="G97" s="17"/>
      <c r="H97" s="17"/>
      <c r="I97" s="17"/>
      <c r="J97" s="17"/>
    </row>
    <row r="98" spans="2:10" ht="16.5">
      <c r="B98" s="17"/>
      <c r="C98" s="17"/>
      <c r="D98" s="17"/>
      <c r="E98" s="17"/>
      <c r="F98" s="17"/>
      <c r="G98" s="17"/>
      <c r="H98" s="17"/>
      <c r="I98" s="17"/>
      <c r="J98" s="17"/>
    </row>
    <row r="99" spans="2:10" ht="16.5">
      <c r="B99" s="17"/>
      <c r="C99" s="17"/>
      <c r="D99" s="17"/>
      <c r="E99" s="17"/>
      <c r="F99" s="17"/>
      <c r="G99" s="17"/>
      <c r="H99" s="17"/>
      <c r="I99" s="17"/>
      <c r="J99" s="17"/>
    </row>
    <row r="100" spans="2:10" ht="16.5"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2:10" ht="16.5"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2:10" ht="16.5"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2:10" ht="16.5"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2:10" ht="16.5"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2:10" ht="16.5"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2:10" ht="16.5"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2:10" ht="16.5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2:10" ht="16.5"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2:10" ht="16.5"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2:10" ht="16.5"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2:10" ht="16.5"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2:10" ht="16.5"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2:10" ht="16.5"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2:10" ht="16.5"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2:10" ht="16.5"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2:10" ht="16.5"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2:10" ht="16.5"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2:10" ht="16.5"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2:10" ht="16.5"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2:10" ht="16.5"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2:10" ht="16.5"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2:10" ht="16.5"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2:10" ht="16.5"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2:10" ht="16.5"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2:10" ht="16.5"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2:10" ht="16.5"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2:10" ht="16.5"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2:10" ht="16.5"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2:10" ht="16.5"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2:10" ht="16.5"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2:10" ht="16.5"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2:10" ht="16.5"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2:10" ht="16.5"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2:10" ht="16.5"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2:10" ht="16.5"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2:10" ht="16.5"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2:10" ht="16.5"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2:10" ht="16.5"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2:10" ht="16.5"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2:10" ht="16.5"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2:10" ht="16.5"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2:10" ht="16.5"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2:10" ht="16.5"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2:10" ht="16.5"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2:10" ht="16.5"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2:10" ht="16.5"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2:10" ht="16.5"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2:10" ht="16.5"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2:10" ht="16.5"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2:10" ht="16.5"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2:10" ht="16.5"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2:10" ht="16.5"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2:10" ht="16.5"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2:10" ht="16.5"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2:10" ht="16.5"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2:10" ht="16.5"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2:10" ht="16.5"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2:10" ht="16.5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6.5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6.5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6.5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6.5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10" ht="16.5"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2:10" ht="16.5"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2:10" ht="16.5"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2:10" ht="16.5"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2:10" ht="16.5"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2:10" ht="16.5"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2:10" ht="16.5"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2:10" ht="16.5"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2:10" ht="16.5"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2:10" ht="16.5"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2:10" ht="16.5"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2:10" ht="16.5"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2:10" ht="16.5"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2:10" ht="16.5"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2:10" ht="16.5"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2:10" ht="16.5"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2:10" ht="16.5"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2:10" ht="16.5"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2:10" ht="16.5"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2:10" ht="16.5"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2:10" ht="16.5"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2:10" ht="16.5"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2:10" ht="16.5"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2:10" ht="16.5"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2:10" ht="16.5"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2:10" ht="16.5"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2:10" ht="16.5"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2:10" ht="16.5"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2:10" ht="16.5"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2:10" ht="16.5"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2:10" ht="16.5"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2:10" ht="16.5"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2:10" ht="16.5"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2:10" ht="16.5"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2:10" ht="16.5"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2:10" ht="16.5"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2:10" ht="16.5"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2:10" ht="16.5"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2:10" ht="16.5"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2:10" ht="16.5"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2:10" ht="16.5"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2:10" ht="16.5"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2:10" ht="16.5"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2:10" ht="16.5"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2:10" ht="16.5"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2:10" ht="16.5"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2:10" ht="16.5"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2:10" ht="16.5"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2:10" ht="16.5"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2:10" ht="16.5"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2:10" ht="16.5"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2:10" ht="16.5"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2:10" ht="16.5"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2:10" ht="16.5"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2:10" ht="16.5"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2:10" ht="16.5"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2:10" ht="16.5"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2:10" ht="16.5"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2:10" ht="16.5"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2:10" ht="16.5"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2:10" ht="16.5"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2:10" ht="16.5"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2:10" ht="16.5"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2:10" ht="16.5"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2:10" ht="16.5"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2:10" ht="16.5"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2:10" ht="16.5"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2:10" ht="16.5"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2:10" ht="16.5"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2:10" ht="16.5"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2:10" ht="16.5"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2:10" ht="16.5"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2:10" ht="16.5"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2:10" ht="16.5"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2:10" ht="16.5"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2:10" ht="16.5"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2:10" ht="16.5"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2:10" ht="16.5"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2:10" ht="16.5"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2:10" ht="16.5"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2:10" ht="16.5"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2:10" ht="16.5"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2:10" ht="16.5"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2:10" ht="16.5"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2:10" ht="16.5"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2:10" ht="16.5"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2:10" ht="16.5"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2:10" ht="16.5"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2:10" ht="16.5"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2:10" ht="16.5"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2:10" ht="16.5"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2:10" ht="16.5"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2:10" ht="16.5"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2:10" ht="16.5"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2:10" ht="16.5"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2:10" ht="16.5">
      <c r="B258" s="17"/>
      <c r="C258" s="17"/>
      <c r="D258" s="17"/>
      <c r="E258" s="17"/>
      <c r="F258" s="17"/>
      <c r="G258" s="17"/>
      <c r="H258" s="17"/>
      <c r="I258" s="17"/>
      <c r="J258" s="17"/>
    </row>
    <row r="259" spans="2:10" ht="16.5"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2:10" ht="16.5"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2:10" ht="16.5"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2:10" ht="16.5"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2:10" ht="16.5">
      <c r="B263" s="17"/>
      <c r="C263" s="17"/>
      <c r="D263" s="17"/>
      <c r="E263" s="17"/>
      <c r="F263" s="17"/>
      <c r="G263" s="17"/>
      <c r="H263" s="17"/>
      <c r="I263" s="17"/>
      <c r="J263" s="17"/>
    </row>
    <row r="264" spans="2:10" ht="16.5">
      <c r="B264" s="17"/>
      <c r="C264" s="17"/>
      <c r="D264" s="17"/>
      <c r="E264" s="17"/>
      <c r="F264" s="17"/>
      <c r="G264" s="17"/>
      <c r="H264" s="17"/>
      <c r="I264" s="17"/>
      <c r="J264" s="17"/>
    </row>
    <row r="265" spans="2:10" ht="16.5"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2:10" ht="16.5"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2:10" ht="16.5">
      <c r="B267" s="17"/>
      <c r="C267" s="17"/>
      <c r="D267" s="17"/>
      <c r="E267" s="17"/>
      <c r="F267" s="17"/>
      <c r="G267" s="17"/>
      <c r="H267" s="17"/>
      <c r="I267" s="17"/>
      <c r="J267" s="17"/>
    </row>
    <row r="268" spans="2:10" ht="16.5"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2:10" ht="16.5"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2:10" ht="16.5">
      <c r="B270" s="17"/>
      <c r="C270" s="17"/>
      <c r="D270" s="17"/>
      <c r="E270" s="17"/>
      <c r="F270" s="17"/>
      <c r="G270" s="17"/>
      <c r="H270" s="17"/>
      <c r="I270" s="17"/>
      <c r="J270" s="17"/>
    </row>
    <row r="271" spans="2:10" ht="16.5"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2:10" ht="16.5">
      <c r="B272" s="17"/>
      <c r="C272" s="17"/>
      <c r="D272" s="17"/>
      <c r="E272" s="17"/>
      <c r="F272" s="17"/>
      <c r="G272" s="17"/>
      <c r="H272" s="17"/>
      <c r="I272" s="17"/>
      <c r="J272" s="17"/>
    </row>
    <row r="273" spans="2:10" ht="16.5"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2:10" ht="16.5"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2:10" ht="16.5"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2:10" ht="16.5">
      <c r="B276" s="17"/>
      <c r="C276" s="17"/>
      <c r="D276" s="17"/>
      <c r="E276" s="17"/>
      <c r="F276" s="17"/>
      <c r="G276" s="17"/>
      <c r="H276" s="17"/>
      <c r="I276" s="17"/>
      <c r="J276" s="17"/>
    </row>
    <row r="277" spans="2:10" ht="16.5"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2:10" ht="16.5"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2:10" ht="16.5">
      <c r="B279" s="17"/>
      <c r="C279" s="17"/>
      <c r="D279" s="17"/>
      <c r="E279" s="17"/>
      <c r="F279" s="17"/>
      <c r="G279" s="17"/>
      <c r="H279" s="17"/>
      <c r="I279" s="17"/>
      <c r="J279" s="17"/>
    </row>
    <row r="280" spans="2:10" ht="16.5"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2:10" ht="16.5"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2:10" ht="16.5"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2:10" ht="16.5">
      <c r="B283" s="17"/>
      <c r="C283" s="17"/>
      <c r="D283" s="17"/>
      <c r="E283" s="17"/>
      <c r="F283" s="17"/>
      <c r="G283" s="17"/>
      <c r="H283" s="17"/>
      <c r="I283" s="17"/>
      <c r="J283" s="17"/>
    </row>
    <row r="284" spans="2:10" ht="16.5"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2:10" ht="16.5">
      <c r="B285" s="17"/>
      <c r="C285" s="17"/>
      <c r="D285" s="17"/>
      <c r="E285" s="17"/>
      <c r="F285" s="17"/>
      <c r="G285" s="17"/>
      <c r="H285" s="17"/>
      <c r="I285" s="17"/>
      <c r="J285" s="17"/>
    </row>
    <row r="286" spans="2:10" ht="16.5"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2:10" ht="16.5"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2:10" ht="16.5"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2:10" ht="16.5"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2:10" ht="16.5">
      <c r="B290" s="17"/>
      <c r="C290" s="17"/>
      <c r="D290" s="17"/>
      <c r="E290" s="17"/>
      <c r="F290" s="17"/>
      <c r="G290" s="17"/>
      <c r="H290" s="17"/>
      <c r="I290" s="17"/>
      <c r="J290" s="17"/>
    </row>
    <row r="291" spans="2:10" ht="16.5">
      <c r="B291" s="17"/>
      <c r="C291" s="17"/>
      <c r="D291" s="17"/>
      <c r="E291" s="17"/>
      <c r="F291" s="17"/>
      <c r="G291" s="17"/>
      <c r="H291" s="17"/>
      <c r="I291" s="17"/>
      <c r="J291" s="17"/>
    </row>
    <row r="292" spans="2:10" ht="16.5">
      <c r="B292" s="17"/>
      <c r="C292" s="17"/>
      <c r="D292" s="17"/>
      <c r="E292" s="17"/>
      <c r="F292" s="17"/>
      <c r="G292" s="17"/>
      <c r="H292" s="17"/>
      <c r="I292" s="17"/>
      <c r="J292" s="17"/>
    </row>
    <row r="293" spans="2:10" ht="16.5">
      <c r="B293" s="17"/>
      <c r="C293" s="17"/>
      <c r="D293" s="17"/>
      <c r="E293" s="17"/>
      <c r="F293" s="17"/>
      <c r="G293" s="17"/>
      <c r="H293" s="17"/>
      <c r="I293" s="17"/>
      <c r="J293" s="17"/>
    </row>
    <row r="294" spans="2:10" ht="16.5">
      <c r="B294" s="17"/>
      <c r="C294" s="17"/>
      <c r="D294" s="17"/>
      <c r="E294" s="17"/>
      <c r="F294" s="17"/>
      <c r="G294" s="17"/>
      <c r="H294" s="17"/>
      <c r="I294" s="17"/>
      <c r="J294" s="17"/>
    </row>
    <row r="295" spans="2:10" ht="16.5"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2:10" ht="16.5"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2:10" ht="16.5"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2:10" ht="16.5"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2:10" ht="16.5">
      <c r="B299" s="17"/>
      <c r="C299" s="17"/>
      <c r="D299" s="17"/>
      <c r="E299" s="17"/>
      <c r="F299" s="17"/>
      <c r="G299" s="17"/>
      <c r="H299" s="17"/>
      <c r="I299" s="17"/>
      <c r="J299" s="17"/>
    </row>
    <row r="300" spans="2:10" ht="16.5">
      <c r="B300" s="17"/>
      <c r="C300" s="17"/>
      <c r="D300" s="17"/>
      <c r="E300" s="17"/>
      <c r="F300" s="17"/>
      <c r="G300" s="17"/>
      <c r="H300" s="17"/>
      <c r="I300" s="17"/>
      <c r="J300" s="17"/>
    </row>
    <row r="301" spans="2:10" ht="16.5">
      <c r="B301" s="17"/>
      <c r="C301" s="17"/>
      <c r="D301" s="17"/>
      <c r="E301" s="17"/>
      <c r="F301" s="17"/>
      <c r="G301" s="17"/>
      <c r="H301" s="17"/>
      <c r="I301" s="17"/>
      <c r="J301" s="17"/>
    </row>
    <row r="302" spans="2:10" ht="16.5">
      <c r="B302" s="17"/>
      <c r="C302" s="17"/>
      <c r="D302" s="17"/>
      <c r="E302" s="17"/>
      <c r="F302" s="17"/>
      <c r="G302" s="17"/>
      <c r="H302" s="17"/>
      <c r="I302" s="17"/>
      <c r="J302" s="17"/>
    </row>
    <row r="303" spans="2:10" ht="16.5"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2:10" ht="16.5">
      <c r="B304" s="17"/>
      <c r="C304" s="17"/>
      <c r="D304" s="17"/>
      <c r="E304" s="17"/>
      <c r="F304" s="17"/>
      <c r="G304" s="17"/>
      <c r="H304" s="17"/>
      <c r="I304" s="17"/>
      <c r="J304" s="17"/>
    </row>
    <row r="305" spans="2:10" ht="16.5">
      <c r="B305" s="17"/>
      <c r="C305" s="17"/>
      <c r="D305" s="17"/>
      <c r="E305" s="17"/>
      <c r="F305" s="17"/>
      <c r="G305" s="17"/>
      <c r="H305" s="17"/>
      <c r="I305" s="17"/>
      <c r="J305" s="17"/>
    </row>
    <row r="306" spans="2:10" ht="16.5">
      <c r="B306" s="17"/>
      <c r="C306" s="17"/>
      <c r="D306" s="17"/>
      <c r="E306" s="17"/>
      <c r="F306" s="17"/>
      <c r="G306" s="17"/>
      <c r="H306" s="17"/>
      <c r="I306" s="17"/>
      <c r="J306" s="17"/>
    </row>
    <row r="307" spans="2:10" ht="16.5">
      <c r="B307" s="17"/>
      <c r="C307" s="17"/>
      <c r="D307" s="17"/>
      <c r="E307" s="17"/>
      <c r="F307" s="17"/>
      <c r="G307" s="17"/>
      <c r="H307" s="17"/>
      <c r="I307" s="17"/>
      <c r="J307" s="17"/>
    </row>
    <row r="308" spans="2:10" ht="16.5">
      <c r="B308" s="17"/>
      <c r="C308" s="17"/>
      <c r="D308" s="17"/>
      <c r="E308" s="17"/>
      <c r="F308" s="17"/>
      <c r="G308" s="17"/>
      <c r="H308" s="17"/>
      <c r="I308" s="17"/>
      <c r="J308" s="17"/>
    </row>
    <row r="309" spans="2:10" ht="16.5">
      <c r="B309" s="17"/>
      <c r="C309" s="17"/>
      <c r="D309" s="17"/>
      <c r="E309" s="17"/>
      <c r="F309" s="17"/>
      <c r="G309" s="17"/>
      <c r="H309" s="17"/>
      <c r="I309" s="17"/>
      <c r="J309" s="17"/>
    </row>
    <row r="310" spans="2:10" ht="16.5">
      <c r="B310" s="17"/>
      <c r="C310" s="17"/>
      <c r="D310" s="17"/>
      <c r="E310" s="17"/>
      <c r="F310" s="17"/>
      <c r="G310" s="17"/>
      <c r="H310" s="17"/>
      <c r="I310" s="17"/>
      <c r="J310" s="17"/>
    </row>
    <row r="311" spans="2:10" ht="16.5">
      <c r="B311" s="17"/>
      <c r="C311" s="17"/>
      <c r="D311" s="17"/>
      <c r="E311" s="17"/>
      <c r="F311" s="17"/>
      <c r="G311" s="17"/>
      <c r="H311" s="17"/>
      <c r="I311" s="17"/>
      <c r="J311" s="17"/>
    </row>
    <row r="312" spans="2:10" ht="16.5">
      <c r="B312" s="17"/>
      <c r="C312" s="17"/>
      <c r="D312" s="17"/>
      <c r="E312" s="17"/>
      <c r="F312" s="17"/>
      <c r="G312" s="17"/>
      <c r="H312" s="17"/>
      <c r="I312" s="17"/>
      <c r="J312" s="17"/>
    </row>
    <row r="313" spans="2:10" ht="16.5">
      <c r="B313" s="17"/>
      <c r="C313" s="17"/>
      <c r="D313" s="17"/>
      <c r="E313" s="17"/>
      <c r="F313" s="17"/>
      <c r="G313" s="17"/>
      <c r="H313" s="17"/>
      <c r="I313" s="17"/>
      <c r="J313" s="17"/>
    </row>
    <row r="314" spans="2:10" ht="16.5"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2:10" ht="16.5">
      <c r="B315" s="17"/>
      <c r="C315" s="17"/>
      <c r="D315" s="17"/>
      <c r="E315" s="17"/>
      <c r="F315" s="17"/>
      <c r="G315" s="17"/>
      <c r="H315" s="17"/>
      <c r="I315" s="17"/>
      <c r="J315" s="17"/>
    </row>
    <row r="316" spans="2:10" ht="16.5">
      <c r="B316" s="17"/>
      <c r="C316" s="17"/>
      <c r="D316" s="17"/>
      <c r="E316" s="17"/>
      <c r="F316" s="17"/>
      <c r="G316" s="17"/>
      <c r="H316" s="17"/>
      <c r="I316" s="17"/>
      <c r="J316" s="17"/>
    </row>
    <row r="317" spans="2:10" ht="16.5">
      <c r="B317" s="17"/>
      <c r="C317" s="17"/>
      <c r="D317" s="17"/>
      <c r="E317" s="17"/>
      <c r="F317" s="17"/>
      <c r="G317" s="17"/>
      <c r="H317" s="17"/>
      <c r="I317" s="17"/>
      <c r="J317" s="17"/>
    </row>
    <row r="318" spans="2:10" ht="16.5">
      <c r="B318" s="17"/>
      <c r="C318" s="17"/>
      <c r="D318" s="17"/>
      <c r="E318" s="17"/>
      <c r="F318" s="17"/>
      <c r="G318" s="17"/>
      <c r="H318" s="17"/>
      <c r="I318" s="17"/>
      <c r="J318" s="17"/>
    </row>
    <row r="319" spans="2:10" ht="16.5">
      <c r="B319" s="17"/>
      <c r="C319" s="17"/>
      <c r="D319" s="17"/>
      <c r="E319" s="17"/>
      <c r="F319" s="17"/>
      <c r="G319" s="17"/>
      <c r="H319" s="17"/>
      <c r="I319" s="17"/>
      <c r="J319" s="17"/>
    </row>
    <row r="320" spans="2:10" ht="16.5">
      <c r="B320" s="17"/>
      <c r="C320" s="17"/>
      <c r="D320" s="17"/>
      <c r="E320" s="17"/>
      <c r="F320" s="17"/>
      <c r="G320" s="17"/>
      <c r="H320" s="17"/>
      <c r="I320" s="17"/>
      <c r="J320" s="17"/>
    </row>
    <row r="321" spans="2:10" ht="16.5">
      <c r="B321" s="17"/>
      <c r="C321" s="17"/>
      <c r="D321" s="17"/>
      <c r="E321" s="17"/>
      <c r="F321" s="17"/>
      <c r="G321" s="17"/>
      <c r="H321" s="17"/>
      <c r="I321" s="17"/>
      <c r="J321" s="17"/>
    </row>
    <row r="322" spans="2:10" ht="16.5">
      <c r="B322" s="17"/>
      <c r="C322" s="17"/>
      <c r="D322" s="17"/>
      <c r="E322" s="17"/>
      <c r="F322" s="17"/>
      <c r="G322" s="17"/>
      <c r="H322" s="17"/>
      <c r="I322" s="17"/>
      <c r="J322" s="17"/>
    </row>
    <row r="323" spans="2:10" ht="16.5">
      <c r="B323" s="17"/>
      <c r="C323" s="17"/>
      <c r="D323" s="17"/>
      <c r="E323" s="17"/>
      <c r="F323" s="17"/>
      <c r="G323" s="17"/>
      <c r="H323" s="17"/>
      <c r="I323" s="17"/>
      <c r="J323" s="17"/>
    </row>
    <row r="324" spans="2:10" ht="16.5">
      <c r="B324" s="17"/>
      <c r="C324" s="17"/>
      <c r="D324" s="17"/>
      <c r="E324" s="17"/>
      <c r="F324" s="17"/>
      <c r="G324" s="17"/>
      <c r="H324" s="17"/>
      <c r="I324" s="17"/>
      <c r="J324" s="17"/>
    </row>
    <row r="325" spans="2:10" ht="16.5">
      <c r="B325" s="17"/>
      <c r="C325" s="17"/>
      <c r="D325" s="17"/>
      <c r="E325" s="17"/>
      <c r="F325" s="17"/>
      <c r="G325" s="17"/>
      <c r="H325" s="17"/>
      <c r="I325" s="17"/>
      <c r="J325" s="17"/>
    </row>
    <row r="326" spans="2:10" ht="16.5">
      <c r="B326" s="17"/>
      <c r="C326" s="17"/>
      <c r="D326" s="17"/>
      <c r="E326" s="17"/>
      <c r="F326" s="17"/>
      <c r="G326" s="17"/>
      <c r="H326" s="17"/>
      <c r="I326" s="17"/>
      <c r="J326" s="17"/>
    </row>
    <row r="327" spans="2:10" ht="16.5">
      <c r="B327" s="17"/>
      <c r="C327" s="17"/>
      <c r="D327" s="17"/>
      <c r="E327" s="17"/>
      <c r="F327" s="17"/>
      <c r="G327" s="17"/>
      <c r="H327" s="17"/>
      <c r="I327" s="17"/>
      <c r="J327" s="17"/>
    </row>
    <row r="328" spans="2:10" ht="16.5">
      <c r="B328" s="17"/>
      <c r="C328" s="17"/>
      <c r="D328" s="17"/>
      <c r="E328" s="17"/>
      <c r="F328" s="17"/>
      <c r="G328" s="17"/>
      <c r="H328" s="17"/>
      <c r="I328" s="17"/>
      <c r="J328" s="17"/>
    </row>
    <row r="329" spans="2:10" ht="16.5">
      <c r="B329" s="17"/>
      <c r="C329" s="17"/>
      <c r="D329" s="17"/>
      <c r="E329" s="17"/>
      <c r="F329" s="17"/>
      <c r="G329" s="17"/>
      <c r="H329" s="17"/>
      <c r="I329" s="17"/>
      <c r="J329" s="17"/>
    </row>
    <row r="330" spans="2:10" ht="16.5">
      <c r="B330" s="17"/>
      <c r="C330" s="17"/>
      <c r="D330" s="17"/>
      <c r="E330" s="17"/>
      <c r="F330" s="17"/>
      <c r="G330" s="17"/>
      <c r="H330" s="17"/>
      <c r="I330" s="17"/>
      <c r="J330" s="17"/>
    </row>
    <row r="331" spans="2:10" ht="16.5">
      <c r="B331" s="17"/>
      <c r="C331" s="17"/>
      <c r="D331" s="17"/>
      <c r="E331" s="17"/>
      <c r="F331" s="17"/>
      <c r="G331" s="17"/>
      <c r="H331" s="17"/>
      <c r="I331" s="17"/>
      <c r="J331" s="17"/>
    </row>
    <row r="332" spans="2:10" ht="16.5">
      <c r="B332" s="17"/>
      <c r="C332" s="17"/>
      <c r="D332" s="17"/>
      <c r="E332" s="17"/>
      <c r="F332" s="17"/>
      <c r="G332" s="17"/>
      <c r="H332" s="17"/>
      <c r="I332" s="17"/>
      <c r="J332" s="17"/>
    </row>
    <row r="333" spans="2:10" ht="16.5">
      <c r="B333" s="17"/>
      <c r="C333" s="17"/>
      <c r="D333" s="17"/>
      <c r="E333" s="17"/>
      <c r="F333" s="17"/>
      <c r="G333" s="17"/>
      <c r="H333" s="17"/>
      <c r="I333" s="17"/>
      <c r="J333" s="17"/>
    </row>
    <row r="334" spans="2:10" ht="16.5">
      <c r="B334" s="17"/>
      <c r="C334" s="17"/>
      <c r="D334" s="17"/>
      <c r="E334" s="17"/>
      <c r="F334" s="17"/>
      <c r="G334" s="17"/>
      <c r="H334" s="17"/>
      <c r="I334" s="17"/>
      <c r="J334" s="17"/>
    </row>
    <row r="335" spans="2:10" ht="16.5">
      <c r="B335" s="17"/>
      <c r="C335" s="17"/>
      <c r="D335" s="17"/>
      <c r="E335" s="17"/>
      <c r="F335" s="17"/>
      <c r="G335" s="17"/>
      <c r="H335" s="17"/>
      <c r="I335" s="17"/>
      <c r="J335" s="17"/>
    </row>
    <row r="336" spans="2:10" ht="16.5">
      <c r="B336" s="17"/>
      <c r="C336" s="17"/>
      <c r="D336" s="17"/>
      <c r="E336" s="17"/>
      <c r="F336" s="17"/>
      <c r="G336" s="17"/>
      <c r="H336" s="17"/>
      <c r="I336" s="17"/>
      <c r="J336" s="17"/>
    </row>
    <row r="337" spans="2:10" ht="16.5">
      <c r="B337" s="17"/>
      <c r="C337" s="17"/>
      <c r="D337" s="17"/>
      <c r="E337" s="17"/>
      <c r="F337" s="17"/>
      <c r="G337" s="17"/>
      <c r="H337" s="17"/>
      <c r="I337" s="17"/>
      <c r="J337" s="17"/>
    </row>
    <row r="338" spans="2:10" ht="16.5">
      <c r="B338" s="17"/>
      <c r="C338" s="17"/>
      <c r="D338" s="17"/>
      <c r="E338" s="17"/>
      <c r="F338" s="17"/>
      <c r="G338" s="17"/>
      <c r="H338" s="17"/>
      <c r="I338" s="17"/>
      <c r="J338" s="17"/>
    </row>
    <row r="339" spans="2:10" ht="16.5">
      <c r="B339" s="17"/>
      <c r="C339" s="17"/>
      <c r="D339" s="17"/>
      <c r="E339" s="17"/>
      <c r="F339" s="17"/>
      <c r="G339" s="17"/>
      <c r="H339" s="17"/>
      <c r="I339" s="17"/>
      <c r="J339" s="17"/>
    </row>
    <row r="340" spans="2:10" ht="16.5">
      <c r="B340" s="17"/>
      <c r="C340" s="17"/>
      <c r="D340" s="17"/>
      <c r="E340" s="17"/>
      <c r="F340" s="17"/>
      <c r="G340" s="17"/>
      <c r="H340" s="17"/>
      <c r="I340" s="17"/>
      <c r="J340" s="17"/>
    </row>
    <row r="341" spans="2:10" ht="16.5">
      <c r="B341" s="17"/>
      <c r="C341" s="17"/>
      <c r="D341" s="17"/>
      <c r="E341" s="17"/>
      <c r="F341" s="17"/>
      <c r="G341" s="17"/>
      <c r="H341" s="17"/>
      <c r="I341" s="17"/>
      <c r="J341" s="17"/>
    </row>
    <row r="342" spans="2:10" ht="16.5">
      <c r="B342" s="17"/>
      <c r="C342" s="17"/>
      <c r="D342" s="17"/>
      <c r="E342" s="17"/>
      <c r="F342" s="17"/>
      <c r="G342" s="17"/>
      <c r="H342" s="17"/>
      <c r="I342" s="17"/>
      <c r="J342" s="17"/>
    </row>
    <row r="343" spans="2:10" ht="16.5">
      <c r="B343" s="17"/>
      <c r="C343" s="17"/>
      <c r="D343" s="17"/>
      <c r="E343" s="17"/>
      <c r="F343" s="17"/>
      <c r="G343" s="17"/>
      <c r="H343" s="17"/>
      <c r="I343" s="17"/>
      <c r="J343" s="17"/>
    </row>
    <row r="344" spans="2:10" ht="16.5">
      <c r="B344" s="17"/>
      <c r="C344" s="17"/>
      <c r="D344" s="17"/>
      <c r="E344" s="17"/>
      <c r="F344" s="17"/>
      <c r="G344" s="17"/>
      <c r="H344" s="17"/>
      <c r="I344" s="17"/>
      <c r="J344" s="17"/>
    </row>
    <row r="345" spans="2:10" ht="16.5">
      <c r="B345" s="17"/>
      <c r="C345" s="17"/>
      <c r="D345" s="17"/>
      <c r="E345" s="17"/>
      <c r="F345" s="17"/>
      <c r="G345" s="17"/>
      <c r="H345" s="17"/>
      <c r="I345" s="17"/>
      <c r="J345" s="17"/>
    </row>
    <row r="346" spans="2:10" ht="16.5">
      <c r="B346" s="17"/>
      <c r="C346" s="17"/>
      <c r="D346" s="17"/>
      <c r="E346" s="17"/>
      <c r="F346" s="17"/>
      <c r="G346" s="17"/>
      <c r="H346" s="17"/>
      <c r="I346" s="17"/>
      <c r="J346" s="17"/>
    </row>
    <row r="347" spans="2:10" ht="16.5">
      <c r="B347" s="17"/>
      <c r="C347" s="17"/>
      <c r="D347" s="17"/>
      <c r="E347" s="17"/>
      <c r="F347" s="17"/>
      <c r="G347" s="17"/>
      <c r="H347" s="17"/>
      <c r="I347" s="17"/>
      <c r="J347" s="17"/>
    </row>
    <row r="348" spans="2:10" ht="16.5">
      <c r="B348" s="17"/>
      <c r="C348" s="17"/>
      <c r="D348" s="17"/>
      <c r="E348" s="17"/>
      <c r="F348" s="17"/>
      <c r="G348" s="17"/>
      <c r="H348" s="17"/>
      <c r="I348" s="17"/>
      <c r="J348" s="17"/>
    </row>
    <row r="349" spans="2:10" ht="16.5">
      <c r="B349" s="17"/>
      <c r="C349" s="17"/>
      <c r="D349" s="17"/>
      <c r="E349" s="17"/>
      <c r="F349" s="17"/>
      <c r="G349" s="17"/>
      <c r="H349" s="17"/>
      <c r="I349" s="17"/>
      <c r="J349" s="17"/>
    </row>
    <row r="350" spans="2:10" ht="16.5">
      <c r="B350" s="17"/>
      <c r="C350" s="17"/>
      <c r="D350" s="17"/>
      <c r="E350" s="17"/>
      <c r="F350" s="17"/>
      <c r="G350" s="17"/>
      <c r="H350" s="17"/>
      <c r="I350" s="17"/>
      <c r="J350" s="17"/>
    </row>
    <row r="351" spans="2:10" ht="16.5">
      <c r="B351" s="17"/>
      <c r="C351" s="17"/>
      <c r="D351" s="17"/>
      <c r="E351" s="17"/>
      <c r="F351" s="17"/>
      <c r="G351" s="17"/>
      <c r="H351" s="17"/>
      <c r="I351" s="17"/>
      <c r="J351" s="17"/>
    </row>
    <row r="352" spans="2:10" ht="16.5">
      <c r="B352" s="17"/>
      <c r="C352" s="17"/>
      <c r="D352" s="17"/>
      <c r="E352" s="17"/>
      <c r="F352" s="17"/>
      <c r="G352" s="17"/>
      <c r="H352" s="17"/>
      <c r="I352" s="17"/>
      <c r="J352" s="17"/>
    </row>
    <row r="353" spans="2:10" ht="16.5">
      <c r="B353" s="17"/>
      <c r="C353" s="17"/>
      <c r="D353" s="17"/>
      <c r="E353" s="17"/>
      <c r="F353" s="17"/>
      <c r="G353" s="17"/>
      <c r="H353" s="17"/>
      <c r="I353" s="17"/>
      <c r="J353" s="17"/>
    </row>
    <row r="354" spans="2:10" ht="16.5">
      <c r="B354" s="17"/>
      <c r="C354" s="17"/>
      <c r="D354" s="17"/>
      <c r="E354" s="17"/>
      <c r="F354" s="17"/>
      <c r="G354" s="17"/>
      <c r="H354" s="17"/>
      <c r="I354" s="17"/>
      <c r="J354" s="17"/>
    </row>
    <row r="355" spans="2:10" ht="16.5">
      <c r="B355" s="17"/>
      <c r="C355" s="17"/>
      <c r="D355" s="17"/>
      <c r="E355" s="17"/>
      <c r="F355" s="17"/>
      <c r="G355" s="17"/>
      <c r="H355" s="17"/>
      <c r="I355" s="17"/>
      <c r="J355" s="17"/>
    </row>
    <row r="356" spans="2:10" ht="16.5">
      <c r="B356" s="17"/>
      <c r="C356" s="17"/>
      <c r="D356" s="17"/>
      <c r="E356" s="17"/>
      <c r="F356" s="17"/>
      <c r="G356" s="17"/>
      <c r="H356" s="17"/>
      <c r="I356" s="17"/>
      <c r="J356" s="17"/>
    </row>
    <row r="357" spans="2:10" ht="16.5">
      <c r="B357" s="17"/>
      <c r="C357" s="17"/>
      <c r="D357" s="17"/>
      <c r="E357" s="17"/>
      <c r="F357" s="17"/>
      <c r="G357" s="17"/>
      <c r="H357" s="17"/>
      <c r="I357" s="17"/>
      <c r="J357" s="17"/>
    </row>
    <row r="358" spans="2:10" ht="16.5">
      <c r="B358" s="17"/>
      <c r="C358" s="17"/>
      <c r="D358" s="17"/>
      <c r="E358" s="17"/>
      <c r="F358" s="17"/>
      <c r="G358" s="17"/>
      <c r="H358" s="17"/>
      <c r="I358" s="17"/>
      <c r="J358" s="17"/>
    </row>
    <row r="359" spans="2:10" ht="16.5">
      <c r="B359" s="17"/>
      <c r="C359" s="17"/>
      <c r="D359" s="17"/>
      <c r="E359" s="17"/>
      <c r="F359" s="17"/>
      <c r="G359" s="17"/>
      <c r="H359" s="17"/>
      <c r="I359" s="17"/>
      <c r="J359" s="17"/>
    </row>
    <row r="360" spans="2:10" ht="16.5">
      <c r="B360" s="17"/>
      <c r="C360" s="17"/>
      <c r="D360" s="17"/>
      <c r="E360" s="17"/>
      <c r="F360" s="17"/>
      <c r="G360" s="17"/>
      <c r="H360" s="17"/>
      <c r="I360" s="17"/>
      <c r="J360" s="17"/>
    </row>
    <row r="361" spans="2:10" ht="16.5">
      <c r="B361" s="17"/>
      <c r="C361" s="17"/>
      <c r="D361" s="17"/>
      <c r="E361" s="17"/>
      <c r="F361" s="17"/>
      <c r="G361" s="17"/>
      <c r="H361" s="17"/>
      <c r="I361" s="17"/>
      <c r="J361" s="17"/>
    </row>
    <row r="362" spans="2:10" ht="16.5">
      <c r="B362" s="17"/>
      <c r="C362" s="17"/>
      <c r="D362" s="17"/>
      <c r="E362" s="17"/>
      <c r="F362" s="17"/>
      <c r="G362" s="17"/>
      <c r="H362" s="17"/>
      <c r="I362" s="17"/>
      <c r="J362" s="17"/>
    </row>
    <row r="363" spans="2:10" ht="16.5">
      <c r="B363" s="17"/>
      <c r="C363" s="17"/>
      <c r="D363" s="17"/>
      <c r="E363" s="17"/>
      <c r="F363" s="17"/>
      <c r="G363" s="17"/>
      <c r="H363" s="17"/>
      <c r="I363" s="17"/>
      <c r="J363" s="17"/>
    </row>
    <row r="364" spans="2:10" ht="16.5">
      <c r="B364" s="17"/>
      <c r="C364" s="17"/>
      <c r="D364" s="17"/>
      <c r="E364" s="17"/>
      <c r="F364" s="17"/>
      <c r="G364" s="17"/>
      <c r="H364" s="17"/>
      <c r="I364" s="17"/>
      <c r="J364" s="17"/>
    </row>
    <row r="365" spans="2:10" ht="16.5">
      <c r="B365" s="17"/>
      <c r="C365" s="17"/>
      <c r="D365" s="17"/>
      <c r="E365" s="17"/>
      <c r="F365" s="17"/>
      <c r="G365" s="17"/>
      <c r="H365" s="17"/>
      <c r="I365" s="17"/>
      <c r="J365" s="17"/>
    </row>
    <row r="366" spans="2:10" ht="16.5">
      <c r="B366" s="17"/>
      <c r="C366" s="17"/>
      <c r="D366" s="17"/>
      <c r="E366" s="17"/>
      <c r="F366" s="17"/>
      <c r="G366" s="17"/>
      <c r="H366" s="17"/>
      <c r="I366" s="17"/>
      <c r="J366" s="17"/>
    </row>
    <row r="367" spans="2:10" ht="16.5">
      <c r="B367" s="17"/>
      <c r="C367" s="17"/>
      <c r="D367" s="17"/>
      <c r="E367" s="17"/>
      <c r="F367" s="17"/>
      <c r="G367" s="17"/>
      <c r="H367" s="17"/>
      <c r="I367" s="17"/>
      <c r="J367" s="17"/>
    </row>
    <row r="368" spans="2:10" ht="16.5">
      <c r="B368" s="17"/>
      <c r="C368" s="17"/>
      <c r="D368" s="17"/>
      <c r="E368" s="17"/>
      <c r="F368" s="17"/>
      <c r="G368" s="17"/>
      <c r="H368" s="17"/>
      <c r="I368" s="17"/>
      <c r="J368" s="17"/>
    </row>
    <row r="369" spans="2:10" ht="16.5">
      <c r="B369" s="17"/>
      <c r="C369" s="17"/>
      <c r="D369" s="17"/>
      <c r="E369" s="17"/>
      <c r="F369" s="17"/>
      <c r="G369" s="17"/>
      <c r="H369" s="17"/>
      <c r="I369" s="17"/>
      <c r="J369" s="17"/>
    </row>
    <row r="370" spans="2:10" ht="16.5">
      <c r="B370" s="17"/>
      <c r="C370" s="17"/>
      <c r="D370" s="17"/>
      <c r="E370" s="17"/>
      <c r="F370" s="17"/>
      <c r="G370" s="17"/>
      <c r="H370" s="17"/>
      <c r="I370" s="17"/>
      <c r="J370" s="17"/>
    </row>
    <row r="371" spans="2:10" ht="16.5">
      <c r="B371" s="17"/>
      <c r="C371" s="17"/>
      <c r="D371" s="17"/>
      <c r="E371" s="17"/>
      <c r="F371" s="17"/>
      <c r="G371" s="17"/>
      <c r="H371" s="17"/>
      <c r="I371" s="17"/>
      <c r="J371" s="17"/>
    </row>
    <row r="372" spans="2:10" ht="16.5">
      <c r="B372" s="17"/>
      <c r="C372" s="17"/>
      <c r="D372" s="17"/>
      <c r="E372" s="17"/>
      <c r="F372" s="17"/>
      <c r="G372" s="17"/>
      <c r="H372" s="17"/>
      <c r="I372" s="17"/>
      <c r="J372" s="17"/>
    </row>
    <row r="373" spans="2:10" ht="16.5">
      <c r="B373" s="17"/>
      <c r="C373" s="17"/>
      <c r="D373" s="17"/>
      <c r="E373" s="17"/>
      <c r="F373" s="17"/>
      <c r="G373" s="17"/>
      <c r="H373" s="17"/>
      <c r="I373" s="17"/>
      <c r="J373" s="17"/>
    </row>
    <row r="374" spans="2:10" ht="16.5">
      <c r="B374" s="17"/>
      <c r="C374" s="17"/>
      <c r="D374" s="17"/>
      <c r="E374" s="17"/>
      <c r="F374" s="17"/>
      <c r="G374" s="17"/>
      <c r="H374" s="17"/>
      <c r="I374" s="17"/>
      <c r="J374" s="17"/>
    </row>
    <row r="375" spans="2:10" ht="16.5">
      <c r="B375" s="17"/>
      <c r="C375" s="17"/>
      <c r="D375" s="17"/>
      <c r="E375" s="17"/>
      <c r="F375" s="17"/>
      <c r="G375" s="17"/>
      <c r="H375" s="17"/>
      <c r="I375" s="17"/>
      <c r="J375" s="17"/>
    </row>
    <row r="376" spans="2:10" ht="16.5">
      <c r="B376" s="17"/>
      <c r="C376" s="17"/>
      <c r="D376" s="17"/>
      <c r="E376" s="17"/>
      <c r="F376" s="17"/>
      <c r="G376" s="17"/>
      <c r="H376" s="17"/>
      <c r="I376" s="17"/>
      <c r="J376" s="17"/>
    </row>
    <row r="377" spans="2:10" ht="16.5">
      <c r="B377" s="17"/>
      <c r="C377" s="17"/>
      <c r="D377" s="17"/>
      <c r="E377" s="17"/>
      <c r="F377" s="17"/>
      <c r="G377" s="17"/>
      <c r="H377" s="17"/>
      <c r="I377" s="17"/>
      <c r="J377" s="17"/>
    </row>
    <row r="378" spans="2:10" ht="16.5">
      <c r="B378" s="17"/>
      <c r="C378" s="17"/>
      <c r="D378" s="17"/>
      <c r="E378" s="17"/>
      <c r="F378" s="17"/>
      <c r="G378" s="17"/>
      <c r="H378" s="17"/>
      <c r="I378" s="17"/>
      <c r="J378" s="17"/>
    </row>
    <row r="379" spans="2:10" ht="16.5">
      <c r="B379" s="17"/>
      <c r="C379" s="17"/>
      <c r="D379" s="17"/>
      <c r="E379" s="17"/>
      <c r="F379" s="17"/>
      <c r="G379" s="17"/>
      <c r="H379" s="17"/>
      <c r="I379" s="17"/>
      <c r="J379" s="17"/>
    </row>
    <row r="380" spans="2:10" ht="16.5">
      <c r="B380" s="17"/>
      <c r="C380" s="17"/>
      <c r="D380" s="17"/>
      <c r="E380" s="17"/>
      <c r="F380" s="17"/>
      <c r="G380" s="17"/>
      <c r="H380" s="17"/>
      <c r="I380" s="17"/>
      <c r="J380" s="17"/>
    </row>
    <row r="381" spans="2:10" ht="16.5">
      <c r="B381" s="17"/>
      <c r="C381" s="17"/>
      <c r="D381" s="17"/>
      <c r="E381" s="17"/>
      <c r="F381" s="17"/>
      <c r="G381" s="17"/>
      <c r="H381" s="17"/>
      <c r="I381" s="17"/>
      <c r="J381" s="17"/>
    </row>
    <row r="382" spans="2:10" ht="16.5">
      <c r="B382" s="17"/>
      <c r="C382" s="17"/>
      <c r="D382" s="17"/>
      <c r="E382" s="17"/>
      <c r="F382" s="17"/>
      <c r="G382" s="17"/>
      <c r="H382" s="17"/>
      <c r="I382" s="17"/>
      <c r="J382" s="17"/>
    </row>
    <row r="383" spans="2:10" ht="16.5">
      <c r="B383" s="17"/>
      <c r="C383" s="17"/>
      <c r="D383" s="17"/>
      <c r="E383" s="17"/>
      <c r="F383" s="17"/>
      <c r="G383" s="17"/>
      <c r="H383" s="17"/>
      <c r="I383" s="17"/>
      <c r="J383" s="17"/>
    </row>
    <row r="384" spans="2:10" ht="16.5">
      <c r="B384" s="17"/>
      <c r="C384" s="17"/>
      <c r="D384" s="17"/>
      <c r="E384" s="17"/>
      <c r="F384" s="17"/>
      <c r="G384" s="17"/>
      <c r="H384" s="17"/>
      <c r="I384" s="17"/>
      <c r="J384" s="17"/>
    </row>
    <row r="385" spans="2:10" ht="16.5">
      <c r="B385" s="17"/>
      <c r="C385" s="17"/>
      <c r="D385" s="17"/>
      <c r="E385" s="17"/>
      <c r="F385" s="17"/>
      <c r="G385" s="17"/>
      <c r="H385" s="17"/>
      <c r="I385" s="17"/>
      <c r="J385" s="17"/>
    </row>
    <row r="386" spans="2:10" ht="16.5">
      <c r="B386" s="17"/>
      <c r="C386" s="17"/>
      <c r="D386" s="17"/>
      <c r="E386" s="17"/>
      <c r="F386" s="17"/>
      <c r="G386" s="17"/>
      <c r="H386" s="17"/>
      <c r="I386" s="17"/>
      <c r="J386" s="17"/>
    </row>
    <row r="387" spans="2:10" ht="16.5">
      <c r="B387" s="17"/>
      <c r="C387" s="17"/>
      <c r="D387" s="17"/>
      <c r="E387" s="17"/>
      <c r="F387" s="17"/>
      <c r="G387" s="17"/>
      <c r="H387" s="17"/>
      <c r="I387" s="17"/>
      <c r="J387" s="17"/>
    </row>
    <row r="388" spans="2:10" ht="16.5">
      <c r="B388" s="17"/>
      <c r="C388" s="17"/>
      <c r="D388" s="17"/>
      <c r="E388" s="17"/>
      <c r="F388" s="17"/>
      <c r="G388" s="17"/>
      <c r="H388" s="17"/>
      <c r="I388" s="17"/>
      <c r="J388" s="17"/>
    </row>
    <row r="389" spans="2:10" ht="16.5">
      <c r="B389" s="17"/>
      <c r="C389" s="17"/>
      <c r="D389" s="17"/>
      <c r="E389" s="17"/>
      <c r="F389" s="17"/>
      <c r="G389" s="17"/>
      <c r="H389" s="17"/>
      <c r="I389" s="17"/>
      <c r="J389" s="17"/>
    </row>
    <row r="390" spans="2:10" ht="16.5">
      <c r="B390" s="17"/>
      <c r="C390" s="17"/>
      <c r="D390" s="17"/>
      <c r="E390" s="17"/>
      <c r="F390" s="17"/>
      <c r="G390" s="17"/>
      <c r="H390" s="17"/>
      <c r="I390" s="17"/>
      <c r="J390" s="17"/>
    </row>
    <row r="391" spans="2:10" ht="16.5">
      <c r="B391" s="17"/>
      <c r="C391" s="17"/>
      <c r="D391" s="17"/>
      <c r="E391" s="17"/>
      <c r="F391" s="17"/>
      <c r="G391" s="17"/>
      <c r="H391" s="17"/>
      <c r="I391" s="17"/>
      <c r="J391" s="17"/>
    </row>
    <row r="392" spans="2:10" ht="16.5">
      <c r="B392" s="17"/>
      <c r="C392" s="17"/>
      <c r="D392" s="17"/>
      <c r="E392" s="17"/>
      <c r="F392" s="17"/>
      <c r="G392" s="17"/>
      <c r="H392" s="17"/>
      <c r="I392" s="17"/>
      <c r="J392" s="17"/>
    </row>
    <row r="393" spans="2:10" ht="16.5">
      <c r="B393" s="17"/>
      <c r="C393" s="17"/>
      <c r="D393" s="17"/>
      <c r="E393" s="17"/>
      <c r="F393" s="17"/>
      <c r="G393" s="17"/>
      <c r="H393" s="17"/>
      <c r="I393" s="17"/>
      <c r="J393" s="17"/>
    </row>
    <row r="394" spans="2:10" ht="16.5">
      <c r="B394" s="17"/>
      <c r="C394" s="17"/>
      <c r="D394" s="17"/>
      <c r="E394" s="17"/>
      <c r="F394" s="17"/>
      <c r="G394" s="17"/>
      <c r="H394" s="17"/>
      <c r="I394" s="17"/>
      <c r="J394" s="17"/>
    </row>
    <row r="395" spans="2:10" ht="16.5">
      <c r="B395" s="17"/>
      <c r="C395" s="17"/>
      <c r="D395" s="17"/>
      <c r="E395" s="17"/>
      <c r="F395" s="17"/>
      <c r="G395" s="17"/>
      <c r="H395" s="17"/>
      <c r="I395" s="17"/>
      <c r="J395" s="17"/>
    </row>
    <row r="396" spans="2:10" ht="16.5">
      <c r="B396" s="17"/>
      <c r="C396" s="17"/>
      <c r="D396" s="17"/>
      <c r="E396" s="17"/>
      <c r="F396" s="17"/>
      <c r="G396" s="17"/>
      <c r="H396" s="17"/>
      <c r="I396" s="17"/>
      <c r="J396" s="17"/>
    </row>
    <row r="397" spans="2:10" ht="16.5">
      <c r="B397" s="17"/>
      <c r="C397" s="17"/>
      <c r="D397" s="17"/>
      <c r="E397" s="17"/>
      <c r="F397" s="17"/>
      <c r="G397" s="17"/>
      <c r="H397" s="17"/>
      <c r="I397" s="17"/>
      <c r="J397" s="17"/>
    </row>
    <row r="398" spans="2:10" ht="16.5">
      <c r="B398" s="17"/>
      <c r="C398" s="17"/>
      <c r="D398" s="17"/>
      <c r="E398" s="17"/>
      <c r="F398" s="17"/>
      <c r="G398" s="17"/>
      <c r="H398" s="17"/>
      <c r="I398" s="17"/>
      <c r="J398" s="17"/>
    </row>
    <row r="399" spans="2:10" ht="16.5">
      <c r="B399" s="17"/>
      <c r="C399" s="17"/>
      <c r="D399" s="17"/>
      <c r="E399" s="17"/>
      <c r="F399" s="17"/>
      <c r="G399" s="17"/>
      <c r="H399" s="17"/>
      <c r="I399" s="17"/>
      <c r="J399" s="17"/>
    </row>
    <row r="400" spans="2:10" ht="16.5">
      <c r="B400" s="17"/>
      <c r="C400" s="17"/>
      <c r="D400" s="17"/>
      <c r="E400" s="17"/>
      <c r="F400" s="17"/>
      <c r="G400" s="17"/>
      <c r="H400" s="17"/>
      <c r="I400" s="17"/>
      <c r="J400" s="17"/>
    </row>
    <row r="401" spans="2:10" ht="16.5">
      <c r="B401" s="17"/>
      <c r="C401" s="17"/>
      <c r="D401" s="17"/>
      <c r="E401" s="17"/>
      <c r="F401" s="17"/>
      <c r="G401" s="17"/>
      <c r="H401" s="17"/>
      <c r="I401" s="17"/>
      <c r="J401" s="17"/>
    </row>
    <row r="402" spans="2:10" ht="16.5">
      <c r="B402" s="17"/>
      <c r="C402" s="17"/>
      <c r="D402" s="17"/>
      <c r="E402" s="17"/>
      <c r="F402" s="17"/>
      <c r="G402" s="17"/>
      <c r="H402" s="17"/>
      <c r="I402" s="17"/>
      <c r="J402" s="17"/>
    </row>
    <row r="403" spans="2:10" ht="16.5">
      <c r="B403" s="17"/>
      <c r="C403" s="17"/>
      <c r="D403" s="17"/>
      <c r="E403" s="17"/>
      <c r="F403" s="17"/>
      <c r="G403" s="17"/>
      <c r="H403" s="17"/>
      <c r="I403" s="17"/>
      <c r="J403" s="17"/>
    </row>
    <row r="404" spans="2:10" ht="16.5">
      <c r="B404" s="17"/>
      <c r="C404" s="17"/>
      <c r="D404" s="17"/>
      <c r="E404" s="17"/>
      <c r="F404" s="17"/>
      <c r="G404" s="17"/>
      <c r="H404" s="17"/>
      <c r="I404" s="17"/>
      <c r="J404" s="17"/>
    </row>
    <row r="405" spans="2:10" ht="16.5">
      <c r="B405" s="17"/>
      <c r="C405" s="17"/>
      <c r="D405" s="17"/>
      <c r="E405" s="17"/>
      <c r="F405" s="17"/>
      <c r="G405" s="17"/>
      <c r="H405" s="17"/>
      <c r="I405" s="17"/>
      <c r="J405" s="17"/>
    </row>
    <row r="406" spans="2:10" ht="16.5">
      <c r="B406" s="17"/>
      <c r="C406" s="17"/>
      <c r="D406" s="17"/>
      <c r="E406" s="17"/>
      <c r="F406" s="17"/>
      <c r="G406" s="17"/>
      <c r="H406" s="17"/>
      <c r="I406" s="17"/>
      <c r="J406" s="17"/>
    </row>
    <row r="407" spans="2:10" ht="16.5">
      <c r="B407" s="17"/>
      <c r="C407" s="17"/>
      <c r="D407" s="17"/>
      <c r="E407" s="17"/>
      <c r="F407" s="17"/>
      <c r="G407" s="17"/>
      <c r="H407" s="17"/>
      <c r="I407" s="17"/>
      <c r="J407" s="17"/>
    </row>
    <row r="408" spans="2:10" ht="16.5">
      <c r="B408" s="17"/>
      <c r="C408" s="17"/>
      <c r="D408" s="17"/>
      <c r="E408" s="17"/>
      <c r="F408" s="17"/>
      <c r="G408" s="17"/>
      <c r="H408" s="17"/>
      <c r="I408" s="17"/>
      <c r="J408" s="17"/>
    </row>
    <row r="409" spans="2:10" ht="16.5">
      <c r="B409" s="17"/>
      <c r="C409" s="17"/>
      <c r="D409" s="17"/>
      <c r="E409" s="17"/>
      <c r="F409" s="17"/>
      <c r="G409" s="17"/>
      <c r="H409" s="17"/>
      <c r="I409" s="17"/>
      <c r="J409" s="17"/>
    </row>
    <row r="410" spans="2:10" ht="16.5">
      <c r="B410" s="17"/>
      <c r="C410" s="17"/>
      <c r="D410" s="17"/>
      <c r="E410" s="17"/>
      <c r="F410" s="17"/>
      <c r="G410" s="17"/>
      <c r="H410" s="17"/>
      <c r="I410" s="17"/>
      <c r="J410" s="17"/>
    </row>
    <row r="411" spans="2:10" ht="16.5">
      <c r="B411" s="17"/>
      <c r="C411" s="17"/>
      <c r="D411" s="17"/>
      <c r="E411" s="17"/>
      <c r="F411" s="17"/>
      <c r="G411" s="17"/>
      <c r="H411" s="17"/>
      <c r="I411" s="17"/>
      <c r="J411" s="17"/>
    </row>
    <row r="412" spans="2:10" ht="16.5">
      <c r="B412" s="17"/>
      <c r="C412" s="17"/>
      <c r="D412" s="17"/>
      <c r="E412" s="17"/>
      <c r="F412" s="17"/>
      <c r="G412" s="17"/>
      <c r="H412" s="17"/>
      <c r="I412" s="17"/>
      <c r="J412" s="17"/>
    </row>
    <row r="413" spans="2:10" ht="16.5">
      <c r="B413" s="17"/>
      <c r="C413" s="17"/>
      <c r="D413" s="17"/>
      <c r="E413" s="17"/>
      <c r="F413" s="17"/>
      <c r="G413" s="17"/>
      <c r="H413" s="17"/>
      <c r="I413" s="17"/>
      <c r="J413" s="17"/>
    </row>
    <row r="414" spans="2:10" ht="16.5">
      <c r="B414" s="17"/>
      <c r="C414" s="17"/>
      <c r="D414" s="17"/>
      <c r="E414" s="17"/>
      <c r="F414" s="17"/>
      <c r="G414" s="17"/>
      <c r="H414" s="17"/>
      <c r="I414" s="17"/>
      <c r="J414" s="17"/>
    </row>
    <row r="415" spans="2:10" ht="16.5">
      <c r="B415" s="17"/>
      <c r="C415" s="17"/>
      <c r="D415" s="17"/>
      <c r="E415" s="17"/>
      <c r="F415" s="17"/>
      <c r="G415" s="17"/>
      <c r="H415" s="17"/>
      <c r="I415" s="17"/>
      <c r="J415" s="17"/>
    </row>
    <row r="416" spans="2:10" ht="16.5">
      <c r="B416" s="17"/>
      <c r="C416" s="17"/>
      <c r="D416" s="17"/>
      <c r="E416" s="17"/>
      <c r="F416" s="17"/>
      <c r="G416" s="17"/>
      <c r="H416" s="17"/>
      <c r="I416" s="17"/>
      <c r="J416" s="17"/>
    </row>
    <row r="417" spans="2:10" ht="16.5">
      <c r="B417" s="17"/>
      <c r="C417" s="17"/>
      <c r="D417" s="17"/>
      <c r="E417" s="17"/>
      <c r="F417" s="17"/>
      <c r="G417" s="17"/>
      <c r="H417" s="17"/>
      <c r="I417" s="17"/>
      <c r="J417" s="17"/>
    </row>
    <row r="418" spans="2:10" ht="16.5">
      <c r="B418" s="17"/>
      <c r="C418" s="17"/>
      <c r="D418" s="17"/>
      <c r="E418" s="17"/>
      <c r="F418" s="17"/>
      <c r="G418" s="17"/>
      <c r="H418" s="17"/>
      <c r="I418" s="17"/>
      <c r="J418" s="17"/>
    </row>
    <row r="419" spans="2:10" ht="16.5">
      <c r="B419" s="17"/>
      <c r="C419" s="17"/>
      <c r="D419" s="17"/>
      <c r="E419" s="17"/>
      <c r="F419" s="17"/>
      <c r="G419" s="17"/>
      <c r="H419" s="17"/>
      <c r="I419" s="17"/>
      <c r="J419" s="17"/>
    </row>
    <row r="420" spans="2:10" ht="16.5">
      <c r="B420" s="17"/>
      <c r="C420" s="17"/>
      <c r="D420" s="17"/>
      <c r="E420" s="17"/>
      <c r="F420" s="17"/>
      <c r="G420" s="17"/>
      <c r="H420" s="17"/>
      <c r="I420" s="17"/>
      <c r="J420" s="17"/>
    </row>
    <row r="421" spans="2:10" ht="16.5">
      <c r="B421" s="17"/>
      <c r="C421" s="17"/>
      <c r="D421" s="17"/>
      <c r="E421" s="17"/>
      <c r="F421" s="17"/>
      <c r="G421" s="17"/>
      <c r="H421" s="17"/>
      <c r="I421" s="17"/>
      <c r="J421" s="17"/>
    </row>
    <row r="422" spans="2:10" ht="16.5">
      <c r="B422" s="17"/>
      <c r="C422" s="17"/>
      <c r="D422" s="17"/>
      <c r="E422" s="17"/>
      <c r="F422" s="17"/>
      <c r="G422" s="17"/>
      <c r="H422" s="17"/>
      <c r="I422" s="17"/>
      <c r="J422" s="17"/>
    </row>
    <row r="423" spans="2:10" ht="16.5">
      <c r="B423" s="17"/>
      <c r="C423" s="17"/>
      <c r="D423" s="17"/>
      <c r="E423" s="17"/>
      <c r="F423" s="17"/>
      <c r="G423" s="17"/>
      <c r="H423" s="17"/>
      <c r="I423" s="17"/>
      <c r="J423" s="17"/>
    </row>
    <row r="424" spans="2:10" ht="16.5">
      <c r="B424" s="17"/>
      <c r="C424" s="17"/>
      <c r="D424" s="17"/>
      <c r="E424" s="17"/>
      <c r="F424" s="17"/>
      <c r="G424" s="17"/>
      <c r="H424" s="17"/>
      <c r="I424" s="17"/>
      <c r="J424" s="17"/>
    </row>
    <row r="425" spans="2:10" ht="16.5">
      <c r="B425" s="17"/>
      <c r="C425" s="17"/>
      <c r="D425" s="17"/>
      <c r="E425" s="17"/>
      <c r="F425" s="17"/>
      <c r="G425" s="17"/>
      <c r="H425" s="17"/>
      <c r="I425" s="17"/>
      <c r="J425" s="17"/>
    </row>
    <row r="426" spans="2:10" ht="16.5">
      <c r="B426" s="17"/>
      <c r="C426" s="17"/>
      <c r="D426" s="17"/>
      <c r="E426" s="17"/>
      <c r="F426" s="17"/>
      <c r="G426" s="17"/>
      <c r="H426" s="17"/>
      <c r="I426" s="17"/>
      <c r="J426" s="17"/>
    </row>
    <row r="427" spans="2:10" ht="16.5">
      <c r="B427" s="17"/>
      <c r="C427" s="17"/>
      <c r="D427" s="17"/>
      <c r="E427" s="17"/>
      <c r="F427" s="17"/>
      <c r="G427" s="17"/>
      <c r="H427" s="17"/>
      <c r="I427" s="17"/>
      <c r="J427" s="17"/>
    </row>
    <row r="428" spans="2:10" ht="16.5">
      <c r="B428" s="17"/>
      <c r="C428" s="17"/>
      <c r="D428" s="17"/>
      <c r="E428" s="17"/>
      <c r="F428" s="17"/>
      <c r="G428" s="17"/>
      <c r="H428" s="17"/>
      <c r="I428" s="17"/>
      <c r="J428" s="17"/>
    </row>
    <row r="429" spans="2:10" ht="16.5">
      <c r="B429" s="17"/>
      <c r="C429" s="17"/>
      <c r="D429" s="17"/>
      <c r="E429" s="17"/>
      <c r="F429" s="17"/>
      <c r="G429" s="17"/>
      <c r="H429" s="17"/>
      <c r="I429" s="17"/>
      <c r="J429" s="17"/>
    </row>
    <row r="430" spans="2:10" ht="16.5">
      <c r="B430" s="17"/>
      <c r="C430" s="17"/>
      <c r="D430" s="17"/>
      <c r="E430" s="17"/>
      <c r="F430" s="17"/>
      <c r="G430" s="17"/>
      <c r="H430" s="17"/>
      <c r="I430" s="17"/>
      <c r="J430" s="17"/>
    </row>
    <row r="431" spans="2:10" ht="16.5">
      <c r="B431" s="17"/>
      <c r="C431" s="17"/>
      <c r="D431" s="17"/>
      <c r="E431" s="17"/>
      <c r="F431" s="17"/>
      <c r="G431" s="17"/>
      <c r="H431" s="17"/>
      <c r="I431" s="17"/>
      <c r="J431" s="17"/>
    </row>
    <row r="432" spans="2:10" ht="16.5">
      <c r="B432" s="17"/>
      <c r="C432" s="17"/>
      <c r="D432" s="17"/>
      <c r="E432" s="17"/>
      <c r="F432" s="17"/>
      <c r="G432" s="17"/>
      <c r="H432" s="17"/>
      <c r="I432" s="17"/>
      <c r="J432" s="17"/>
    </row>
    <row r="433" spans="2:10" ht="16.5">
      <c r="B433" s="17"/>
      <c r="C433" s="17"/>
      <c r="D433" s="17"/>
      <c r="E433" s="17"/>
      <c r="F433" s="17"/>
      <c r="G433" s="17"/>
      <c r="H433" s="17"/>
      <c r="I433" s="17"/>
      <c r="J433" s="17"/>
    </row>
    <row r="434" spans="2:10" ht="16.5">
      <c r="B434" s="17"/>
      <c r="C434" s="17"/>
      <c r="D434" s="17"/>
      <c r="E434" s="17"/>
      <c r="F434" s="17"/>
      <c r="G434" s="17"/>
      <c r="H434" s="17"/>
      <c r="I434" s="17"/>
      <c r="J434" s="17"/>
    </row>
    <row r="435" spans="2:10" ht="16.5">
      <c r="B435" s="17"/>
      <c r="C435" s="17"/>
      <c r="D435" s="17"/>
      <c r="E435" s="17"/>
      <c r="F435" s="17"/>
      <c r="G435" s="17"/>
      <c r="H435" s="17"/>
      <c r="I435" s="17"/>
      <c r="J435" s="17"/>
    </row>
    <row r="436" spans="2:10" ht="16.5">
      <c r="B436" s="17"/>
      <c r="C436" s="17"/>
      <c r="D436" s="17"/>
      <c r="E436" s="17"/>
      <c r="F436" s="17"/>
      <c r="G436" s="17"/>
      <c r="H436" s="17"/>
      <c r="I436" s="17"/>
      <c r="J436" s="17"/>
    </row>
    <row r="437" spans="2:10" ht="16.5">
      <c r="B437" s="17"/>
      <c r="C437" s="17"/>
      <c r="D437" s="17"/>
      <c r="E437" s="17"/>
      <c r="F437" s="17"/>
      <c r="G437" s="17"/>
      <c r="H437" s="17"/>
      <c r="I437" s="17"/>
      <c r="J437" s="17"/>
    </row>
    <row r="438" spans="2:10" ht="16.5">
      <c r="B438" s="17"/>
      <c r="C438" s="17"/>
      <c r="D438" s="17"/>
      <c r="E438" s="17"/>
      <c r="F438" s="17"/>
      <c r="G438" s="17"/>
      <c r="H438" s="17"/>
      <c r="I438" s="17"/>
      <c r="J438" s="17"/>
    </row>
    <row r="439" spans="2:10" ht="16.5">
      <c r="B439" s="17"/>
      <c r="C439" s="17"/>
      <c r="D439" s="17"/>
      <c r="E439" s="17"/>
      <c r="F439" s="17"/>
      <c r="G439" s="17"/>
      <c r="H439" s="17"/>
      <c r="I439" s="17"/>
      <c r="J439" s="17"/>
    </row>
    <row r="440" spans="2:10" ht="16.5">
      <c r="B440" s="17"/>
      <c r="C440" s="17"/>
      <c r="D440" s="17"/>
      <c r="E440" s="17"/>
      <c r="F440" s="17"/>
      <c r="G440" s="17"/>
      <c r="H440" s="17"/>
      <c r="I440" s="17"/>
      <c r="J440" s="17"/>
    </row>
    <row r="441" spans="2:10" ht="16.5">
      <c r="B441" s="17"/>
      <c r="C441" s="17"/>
      <c r="D441" s="17"/>
      <c r="E441" s="17"/>
      <c r="F441" s="17"/>
      <c r="G441" s="17"/>
      <c r="H441" s="17"/>
      <c r="I441" s="17"/>
      <c r="J441" s="17"/>
    </row>
    <row r="442" spans="2:10" ht="16.5">
      <c r="B442" s="17"/>
      <c r="C442" s="17"/>
      <c r="D442" s="17"/>
      <c r="E442" s="17"/>
      <c r="F442" s="17"/>
      <c r="G442" s="17"/>
      <c r="H442" s="17"/>
      <c r="I442" s="17"/>
      <c r="J442" s="17"/>
    </row>
    <row r="443" spans="2:10" ht="16.5">
      <c r="B443" s="17"/>
      <c r="C443" s="17"/>
      <c r="D443" s="17"/>
      <c r="E443" s="17"/>
      <c r="F443" s="17"/>
      <c r="G443" s="17"/>
      <c r="H443" s="17"/>
      <c r="I443" s="17"/>
      <c r="J443" s="17"/>
    </row>
    <row r="444" spans="2:10" ht="16.5">
      <c r="B444" s="17"/>
      <c r="C444" s="17"/>
      <c r="D444" s="17"/>
      <c r="E444" s="17"/>
      <c r="F444" s="17"/>
      <c r="G444" s="17"/>
      <c r="H444" s="17"/>
      <c r="I444" s="17"/>
      <c r="J444" s="17"/>
    </row>
    <row r="445" spans="2:10" ht="16.5">
      <c r="B445" s="17"/>
      <c r="C445" s="17"/>
      <c r="D445" s="17"/>
      <c r="E445" s="17"/>
      <c r="F445" s="17"/>
      <c r="G445" s="17"/>
      <c r="H445" s="17"/>
      <c r="I445" s="17"/>
      <c r="J445" s="17"/>
    </row>
    <row r="446" spans="2:10" ht="16.5">
      <c r="B446" s="17"/>
      <c r="C446" s="17"/>
      <c r="D446" s="17"/>
      <c r="E446" s="17"/>
      <c r="F446" s="17"/>
      <c r="G446" s="17"/>
      <c r="H446" s="17"/>
      <c r="I446" s="17"/>
      <c r="J446" s="17"/>
    </row>
    <row r="447" spans="2:10" ht="16.5">
      <c r="B447" s="17"/>
      <c r="C447" s="17"/>
      <c r="D447" s="17"/>
      <c r="E447" s="17"/>
      <c r="F447" s="17"/>
      <c r="G447" s="17"/>
      <c r="H447" s="17"/>
      <c r="I447" s="17"/>
      <c r="J447" s="17"/>
    </row>
    <row r="448" spans="2:10" ht="16.5">
      <c r="B448" s="17"/>
      <c r="C448" s="17"/>
      <c r="D448" s="17"/>
      <c r="E448" s="17"/>
      <c r="F448" s="17"/>
      <c r="G448" s="17"/>
      <c r="H448" s="17"/>
      <c r="I448" s="17"/>
      <c r="J448" s="17"/>
    </row>
    <row r="449" spans="2:10" ht="16.5">
      <c r="B449" s="17"/>
      <c r="C449" s="17"/>
      <c r="D449" s="17"/>
      <c r="E449" s="17"/>
      <c r="F449" s="17"/>
      <c r="G449" s="17"/>
      <c r="H449" s="17"/>
      <c r="I449" s="17"/>
      <c r="J449" s="17"/>
    </row>
    <row r="450" spans="2:10" ht="16.5">
      <c r="B450" s="17"/>
      <c r="C450" s="17"/>
      <c r="D450" s="17"/>
      <c r="E450" s="17"/>
      <c r="F450" s="17"/>
      <c r="G450" s="17"/>
      <c r="H450" s="17"/>
      <c r="I450" s="17"/>
      <c r="J450" s="17"/>
    </row>
    <row r="451" spans="2:10" ht="16.5">
      <c r="B451" s="17"/>
      <c r="C451" s="17"/>
      <c r="D451" s="17"/>
      <c r="E451" s="17"/>
      <c r="F451" s="17"/>
      <c r="G451" s="17"/>
      <c r="H451" s="17"/>
      <c r="I451" s="17"/>
      <c r="J451" s="17"/>
    </row>
    <row r="452" spans="2:10" ht="16.5">
      <c r="B452" s="17"/>
      <c r="C452" s="17"/>
      <c r="D452" s="17"/>
      <c r="E452" s="17"/>
      <c r="F452" s="17"/>
      <c r="G452" s="17"/>
      <c r="H452" s="17"/>
      <c r="I452" s="17"/>
      <c r="J452" s="17"/>
    </row>
    <row r="453" spans="2:10" ht="16.5">
      <c r="B453" s="17"/>
      <c r="C453" s="17"/>
      <c r="D453" s="17"/>
      <c r="E453" s="17"/>
      <c r="F453" s="17"/>
      <c r="G453" s="17"/>
      <c r="H453" s="17"/>
      <c r="I453" s="17"/>
      <c r="J453" s="17"/>
    </row>
    <row r="454" spans="2:10" ht="16.5">
      <c r="B454" s="17"/>
      <c r="C454" s="17"/>
      <c r="D454" s="17"/>
      <c r="E454" s="17"/>
      <c r="F454" s="17"/>
      <c r="G454" s="17"/>
      <c r="H454" s="17"/>
      <c r="I454" s="17"/>
      <c r="J454" s="17"/>
    </row>
    <row r="455" spans="2:10" ht="16.5">
      <c r="B455" s="17"/>
      <c r="C455" s="17"/>
      <c r="D455" s="17"/>
      <c r="E455" s="17"/>
      <c r="F455" s="17"/>
      <c r="G455" s="17"/>
      <c r="H455" s="17"/>
      <c r="I455" s="17"/>
      <c r="J455" s="17"/>
    </row>
    <row r="456" spans="2:10" ht="16.5">
      <c r="B456" s="17"/>
      <c r="C456" s="17"/>
      <c r="D456" s="17"/>
      <c r="E456" s="17"/>
      <c r="F456" s="17"/>
      <c r="G456" s="17"/>
      <c r="H456" s="17"/>
      <c r="I456" s="17"/>
      <c r="J456" s="17"/>
    </row>
    <row r="457" spans="2:10" ht="16.5">
      <c r="B457" s="17"/>
      <c r="C457" s="17"/>
      <c r="D457" s="17"/>
      <c r="E457" s="17"/>
      <c r="F457" s="17"/>
      <c r="G457" s="17"/>
      <c r="H457" s="17"/>
      <c r="I457" s="17"/>
      <c r="J457" s="17"/>
    </row>
    <row r="458" spans="2:10" ht="16.5">
      <c r="B458" s="17"/>
      <c r="C458" s="17"/>
      <c r="D458" s="17"/>
      <c r="E458" s="17"/>
      <c r="F458" s="17"/>
      <c r="G458" s="17"/>
      <c r="H458" s="17"/>
      <c r="I458" s="17"/>
      <c r="J458" s="17"/>
    </row>
    <row r="459" spans="2:10" ht="16.5">
      <c r="B459" s="17"/>
      <c r="C459" s="17"/>
      <c r="D459" s="17"/>
      <c r="E459" s="17"/>
      <c r="F459" s="17"/>
      <c r="G459" s="17"/>
      <c r="H459" s="17"/>
      <c r="I459" s="17"/>
      <c r="J459" s="17"/>
    </row>
    <row r="460" spans="2:10" ht="16.5">
      <c r="B460" s="17"/>
      <c r="C460" s="17"/>
      <c r="D460" s="17"/>
      <c r="E460" s="17"/>
      <c r="F460" s="17"/>
      <c r="G460" s="17"/>
      <c r="H460" s="17"/>
      <c r="I460" s="17"/>
      <c r="J460" s="17"/>
    </row>
    <row r="461" spans="2:10" ht="16.5">
      <c r="B461" s="17"/>
      <c r="C461" s="17"/>
      <c r="D461" s="17"/>
      <c r="E461" s="17"/>
      <c r="F461" s="17"/>
      <c r="G461" s="17"/>
      <c r="H461" s="17"/>
      <c r="I461" s="17"/>
      <c r="J461" s="17"/>
    </row>
    <row r="462" spans="2:10" ht="16.5">
      <c r="B462" s="17"/>
      <c r="C462" s="17"/>
      <c r="D462" s="17"/>
      <c r="E462" s="17"/>
      <c r="F462" s="17"/>
      <c r="G462" s="17"/>
      <c r="H462" s="17"/>
      <c r="I462" s="17"/>
      <c r="J462" s="17"/>
    </row>
    <row r="463" spans="2:10" ht="16.5">
      <c r="B463" s="17"/>
      <c r="C463" s="17"/>
      <c r="D463" s="17"/>
      <c r="E463" s="17"/>
      <c r="F463" s="17"/>
      <c r="G463" s="17"/>
      <c r="H463" s="17"/>
      <c r="I463" s="17"/>
      <c r="J463" s="17"/>
    </row>
    <row r="464" spans="2:10" ht="16.5">
      <c r="B464" s="17"/>
      <c r="C464" s="17"/>
      <c r="D464" s="17"/>
      <c r="E464" s="17"/>
      <c r="F464" s="17"/>
      <c r="G464" s="17"/>
      <c r="H464" s="17"/>
      <c r="I464" s="17"/>
      <c r="J464" s="17"/>
    </row>
    <row r="465" spans="2:10" ht="16.5">
      <c r="B465" s="17"/>
      <c r="C465" s="17"/>
      <c r="D465" s="17"/>
      <c r="E465" s="17"/>
      <c r="F465" s="17"/>
      <c r="G465" s="17"/>
      <c r="H465" s="17"/>
      <c r="I465" s="17"/>
      <c r="J465" s="17"/>
    </row>
    <row r="466" spans="2:10" ht="16.5">
      <c r="B466" s="17"/>
      <c r="C466" s="17"/>
      <c r="D466" s="17"/>
      <c r="E466" s="17"/>
      <c r="F466" s="17"/>
      <c r="G466" s="17"/>
      <c r="H466" s="17"/>
      <c r="I466" s="17"/>
      <c r="J466" s="17"/>
    </row>
    <row r="467" spans="2:10" ht="16.5">
      <c r="B467" s="17"/>
      <c r="C467" s="17"/>
      <c r="D467" s="17"/>
      <c r="E467" s="17"/>
      <c r="F467" s="17"/>
      <c r="G467" s="17"/>
      <c r="H467" s="17"/>
      <c r="I467" s="17"/>
      <c r="J467" s="17"/>
    </row>
    <row r="468" spans="2:10" ht="16.5">
      <c r="B468" s="17"/>
      <c r="C468" s="17"/>
      <c r="D468" s="17"/>
      <c r="E468" s="17"/>
      <c r="F468" s="17"/>
      <c r="G468" s="17"/>
      <c r="H468" s="17"/>
      <c r="I468" s="17"/>
      <c r="J468" s="17"/>
    </row>
    <row r="469" spans="2:10" ht="16.5">
      <c r="B469" s="17"/>
      <c r="C469" s="17"/>
      <c r="D469" s="17"/>
      <c r="E469" s="17"/>
      <c r="F469" s="17"/>
      <c r="G469" s="17"/>
      <c r="H469" s="17"/>
      <c r="I469" s="17"/>
      <c r="J469" s="17"/>
    </row>
    <row r="470" spans="2:10" ht="16.5">
      <c r="B470" s="17"/>
      <c r="C470" s="17"/>
      <c r="D470" s="17"/>
      <c r="E470" s="17"/>
      <c r="F470" s="17"/>
      <c r="G470" s="17"/>
      <c r="H470" s="17"/>
      <c r="I470" s="17"/>
      <c r="J470" s="17"/>
    </row>
    <row r="471" spans="2:10" ht="16.5">
      <c r="B471" s="17"/>
      <c r="C471" s="17"/>
      <c r="D471" s="17"/>
      <c r="E471" s="17"/>
      <c r="F471" s="17"/>
      <c r="G471" s="17"/>
      <c r="H471" s="17"/>
      <c r="I471" s="17"/>
      <c r="J471" s="17"/>
    </row>
    <row r="472" spans="2:10" ht="16.5">
      <c r="B472" s="17"/>
      <c r="C472" s="17"/>
      <c r="D472" s="17"/>
      <c r="E472" s="17"/>
      <c r="F472" s="17"/>
      <c r="G472" s="17"/>
      <c r="H472" s="17"/>
      <c r="I472" s="17"/>
      <c r="J472" s="17"/>
    </row>
    <row r="473" spans="2:10" ht="16.5">
      <c r="B473" s="17"/>
      <c r="C473" s="17"/>
      <c r="D473" s="17"/>
      <c r="E473" s="17"/>
      <c r="F473" s="17"/>
      <c r="G473" s="17"/>
      <c r="H473" s="17"/>
      <c r="I473" s="17"/>
      <c r="J473" s="17"/>
    </row>
    <row r="474" spans="2:10" ht="16.5">
      <c r="B474" s="17"/>
      <c r="C474" s="17"/>
      <c r="D474" s="17"/>
      <c r="E474" s="17"/>
      <c r="F474" s="17"/>
      <c r="G474" s="17"/>
      <c r="H474" s="17"/>
      <c r="I474" s="17"/>
      <c r="J474" s="17"/>
    </row>
    <row r="475" spans="2:10" ht="16.5">
      <c r="B475" s="17"/>
      <c r="C475" s="17"/>
      <c r="D475" s="17"/>
      <c r="E475" s="17"/>
      <c r="F475" s="17"/>
      <c r="G475" s="17"/>
      <c r="H475" s="17"/>
      <c r="I475" s="17"/>
      <c r="J475" s="17"/>
    </row>
    <row r="476" spans="2:10" ht="16.5">
      <c r="B476" s="17"/>
      <c r="C476" s="17"/>
      <c r="D476" s="17"/>
      <c r="E476" s="17"/>
      <c r="F476" s="17"/>
      <c r="G476" s="17"/>
      <c r="H476" s="17"/>
      <c r="I476" s="17"/>
      <c r="J476" s="17"/>
    </row>
    <row r="477" spans="2:10" ht="16.5">
      <c r="B477" s="17"/>
      <c r="C477" s="17"/>
      <c r="D477" s="17"/>
      <c r="E477" s="17"/>
      <c r="F477" s="17"/>
      <c r="G477" s="17"/>
      <c r="H477" s="17"/>
      <c r="I477" s="17"/>
      <c r="J477" s="17"/>
    </row>
    <row r="478" spans="2:10" ht="16.5">
      <c r="B478" s="17"/>
      <c r="C478" s="17"/>
      <c r="D478" s="17"/>
      <c r="E478" s="17"/>
      <c r="F478" s="17"/>
      <c r="G478" s="17"/>
      <c r="H478" s="17"/>
      <c r="I478" s="17"/>
      <c r="J478" s="17"/>
    </row>
    <row r="479" spans="2:10" ht="16.5">
      <c r="B479" s="17"/>
      <c r="C479" s="17"/>
      <c r="D479" s="17"/>
      <c r="E479" s="17"/>
      <c r="F479" s="17"/>
      <c r="G479" s="17"/>
      <c r="H479" s="17"/>
      <c r="I479" s="17"/>
      <c r="J479" s="17"/>
    </row>
    <row r="480" spans="2:10" ht="16.5">
      <c r="B480" s="17"/>
      <c r="C480" s="17"/>
      <c r="D480" s="17"/>
      <c r="E480" s="17"/>
      <c r="F480" s="17"/>
      <c r="G480" s="17"/>
      <c r="H480" s="17"/>
      <c r="I480" s="17"/>
      <c r="J480" s="17"/>
    </row>
    <row r="481" spans="2:10" ht="16.5">
      <c r="B481" s="17"/>
      <c r="C481" s="17"/>
      <c r="D481" s="17"/>
      <c r="E481" s="17"/>
      <c r="F481" s="17"/>
      <c r="G481" s="17"/>
      <c r="H481" s="17"/>
      <c r="I481" s="17"/>
      <c r="J481" s="17"/>
    </row>
    <row r="482" spans="2:10" ht="16.5">
      <c r="B482" s="17"/>
      <c r="C482" s="17"/>
      <c r="D482" s="17"/>
      <c r="E482" s="17"/>
      <c r="F482" s="17"/>
      <c r="G482" s="17"/>
      <c r="H482" s="17"/>
      <c r="I482" s="17"/>
      <c r="J482" s="17"/>
    </row>
    <row r="483" spans="2:10" ht="16.5">
      <c r="B483" s="17"/>
      <c r="C483" s="17"/>
      <c r="D483" s="17"/>
      <c r="E483" s="17"/>
      <c r="F483" s="17"/>
      <c r="G483" s="17"/>
      <c r="H483" s="17"/>
      <c r="I483" s="17"/>
      <c r="J483" s="17"/>
    </row>
    <row r="484" spans="2:10" ht="16.5">
      <c r="B484" s="17"/>
      <c r="C484" s="17"/>
      <c r="D484" s="17"/>
      <c r="E484" s="17"/>
      <c r="F484" s="17"/>
      <c r="G484" s="17"/>
      <c r="H484" s="17"/>
      <c r="I484" s="17"/>
      <c r="J484" s="17"/>
    </row>
    <row r="485" spans="2:10" ht="16.5">
      <c r="B485" s="17"/>
      <c r="C485" s="17"/>
      <c r="D485" s="17"/>
      <c r="E485" s="17"/>
      <c r="F485" s="17"/>
      <c r="G485" s="17"/>
      <c r="H485" s="17"/>
      <c r="I485" s="17"/>
      <c r="J485" s="17"/>
    </row>
    <row r="486" spans="2:10" ht="16.5">
      <c r="B486" s="17"/>
      <c r="C486" s="17"/>
      <c r="D486" s="17"/>
      <c r="E486" s="17"/>
      <c r="F486" s="17"/>
      <c r="G486" s="17"/>
      <c r="H486" s="17"/>
      <c r="I486" s="17"/>
      <c r="J486" s="17"/>
    </row>
    <row r="487" spans="2:10" ht="16.5">
      <c r="B487" s="17"/>
      <c r="C487" s="17"/>
      <c r="D487" s="17"/>
      <c r="E487" s="17"/>
      <c r="F487" s="17"/>
      <c r="G487" s="17"/>
      <c r="H487" s="17"/>
      <c r="I487" s="17"/>
      <c r="J487" s="17"/>
    </row>
    <row r="488" spans="2:10" ht="16.5">
      <c r="B488" s="17"/>
      <c r="C488" s="17"/>
      <c r="D488" s="17"/>
      <c r="E488" s="17"/>
      <c r="F488" s="17"/>
      <c r="G488" s="17"/>
      <c r="H488" s="17"/>
      <c r="I488" s="17"/>
      <c r="J488" s="17"/>
    </row>
    <row r="489" spans="2:10" ht="16.5">
      <c r="B489" s="17"/>
      <c r="C489" s="17"/>
      <c r="D489" s="17"/>
      <c r="E489" s="17"/>
      <c r="F489" s="17"/>
      <c r="G489" s="17"/>
      <c r="H489" s="17"/>
      <c r="I489" s="17"/>
      <c r="J489" s="17"/>
    </row>
    <row r="490" spans="2:10" ht="16.5">
      <c r="B490" s="17"/>
      <c r="C490" s="17"/>
      <c r="D490" s="17"/>
      <c r="E490" s="17"/>
      <c r="F490" s="17"/>
      <c r="G490" s="17"/>
      <c r="H490" s="17"/>
      <c r="I490" s="17"/>
      <c r="J490" s="17"/>
    </row>
    <row r="491" spans="2:10" ht="16.5">
      <c r="B491" s="17"/>
      <c r="C491" s="17"/>
      <c r="D491" s="17"/>
      <c r="E491" s="17"/>
      <c r="F491" s="17"/>
      <c r="G491" s="17"/>
      <c r="H491" s="17"/>
      <c r="I491" s="17"/>
      <c r="J491" s="17"/>
    </row>
    <row r="492" spans="2:10" ht="16.5">
      <c r="B492" s="17"/>
      <c r="C492" s="17"/>
      <c r="D492" s="17"/>
      <c r="E492" s="17"/>
      <c r="F492" s="17"/>
      <c r="G492" s="17"/>
      <c r="H492" s="17"/>
      <c r="I492" s="17"/>
      <c r="J492" s="17"/>
    </row>
    <row r="493" spans="2:10" ht="16.5">
      <c r="B493" s="17"/>
      <c r="C493" s="17"/>
      <c r="D493" s="17"/>
      <c r="E493" s="17"/>
      <c r="F493" s="17"/>
      <c r="G493" s="17"/>
      <c r="H493" s="17"/>
      <c r="I493" s="17"/>
      <c r="J493" s="17"/>
    </row>
    <row r="494" spans="2:10" ht="16.5">
      <c r="B494" s="17"/>
      <c r="C494" s="17"/>
      <c r="D494" s="17"/>
      <c r="E494" s="17"/>
      <c r="F494" s="17"/>
      <c r="G494" s="17"/>
      <c r="H494" s="17"/>
      <c r="I494" s="17"/>
      <c r="J494" s="17"/>
    </row>
    <row r="495" spans="2:10" ht="16.5">
      <c r="B495" s="17"/>
      <c r="C495" s="17"/>
      <c r="D495" s="17"/>
      <c r="E495" s="17"/>
      <c r="F495" s="17"/>
      <c r="G495" s="17"/>
      <c r="H495" s="17"/>
      <c r="I495" s="17"/>
      <c r="J495" s="17"/>
    </row>
    <row r="496" spans="2:10" ht="16.5">
      <c r="B496" s="17"/>
      <c r="C496" s="17"/>
      <c r="D496" s="17"/>
      <c r="E496" s="17"/>
      <c r="F496" s="17"/>
      <c r="G496" s="17"/>
      <c r="H496" s="17"/>
      <c r="I496" s="17"/>
      <c r="J496" s="17"/>
    </row>
    <row r="497" spans="2:10" ht="16.5">
      <c r="B497" s="17"/>
      <c r="C497" s="17"/>
      <c r="D497" s="17"/>
      <c r="E497" s="17"/>
      <c r="F497" s="17"/>
      <c r="G497" s="17"/>
      <c r="H497" s="17"/>
      <c r="I497" s="17"/>
      <c r="J497" s="17"/>
    </row>
    <row r="498" spans="2:10" ht="16.5">
      <c r="B498" s="17"/>
      <c r="C498" s="17"/>
      <c r="D498" s="17"/>
      <c r="E498" s="17"/>
      <c r="F498" s="17"/>
      <c r="G498" s="17"/>
      <c r="H498" s="17"/>
      <c r="I498" s="17"/>
      <c r="J498" s="17"/>
    </row>
    <row r="499" spans="2:10" ht="16.5">
      <c r="B499" s="17"/>
      <c r="C499" s="17"/>
      <c r="D499" s="17"/>
      <c r="E499" s="17"/>
      <c r="F499" s="17"/>
      <c r="G499" s="17"/>
      <c r="H499" s="17"/>
      <c r="I499" s="17"/>
      <c r="J499" s="17"/>
    </row>
    <row r="500" spans="2:10" ht="16.5">
      <c r="B500" s="17"/>
      <c r="C500" s="17"/>
      <c r="D500" s="17"/>
      <c r="E500" s="17"/>
      <c r="F500" s="17"/>
      <c r="G500" s="17"/>
      <c r="H500" s="17"/>
      <c r="I500" s="17"/>
      <c r="J500" s="17"/>
    </row>
    <row r="501" spans="2:10" ht="16.5">
      <c r="B501" s="17"/>
      <c r="C501" s="17"/>
      <c r="D501" s="17"/>
      <c r="E501" s="17"/>
      <c r="F501" s="17"/>
      <c r="G501" s="17"/>
      <c r="H501" s="17"/>
      <c r="I501" s="17"/>
      <c r="J501" s="17"/>
    </row>
    <row r="502" spans="2:10" ht="16.5">
      <c r="B502" s="17"/>
      <c r="C502" s="17"/>
      <c r="D502" s="17"/>
      <c r="E502" s="17"/>
      <c r="F502" s="17"/>
      <c r="G502" s="17"/>
      <c r="H502" s="17"/>
      <c r="I502" s="17"/>
      <c r="J502" s="17"/>
    </row>
    <row r="503" spans="2:10" ht="16.5">
      <c r="B503" s="17"/>
      <c r="C503" s="17"/>
      <c r="D503" s="17"/>
      <c r="E503" s="17"/>
      <c r="F503" s="17"/>
      <c r="G503" s="17"/>
      <c r="H503" s="17"/>
      <c r="I503" s="17"/>
      <c r="J503" s="17"/>
    </row>
    <row r="504" spans="2:10" ht="16.5">
      <c r="B504" s="17"/>
      <c r="C504" s="17"/>
      <c r="D504" s="17"/>
      <c r="E504" s="17"/>
      <c r="F504" s="17"/>
      <c r="G504" s="17"/>
      <c r="H504" s="17"/>
      <c r="I504" s="17"/>
      <c r="J504" s="17"/>
    </row>
    <row r="505" spans="2:10" ht="16.5">
      <c r="B505" s="17"/>
      <c r="C505" s="17"/>
      <c r="D505" s="17"/>
      <c r="E505" s="17"/>
      <c r="F505" s="17"/>
      <c r="G505" s="17"/>
      <c r="H505" s="17"/>
      <c r="I505" s="17"/>
      <c r="J505" s="17"/>
    </row>
    <row r="506" spans="2:10" ht="16.5">
      <c r="B506" s="17"/>
      <c r="C506" s="17"/>
      <c r="D506" s="17"/>
      <c r="E506" s="17"/>
      <c r="F506" s="17"/>
      <c r="G506" s="17"/>
      <c r="H506" s="17"/>
      <c r="I506" s="17"/>
      <c r="J506" s="17"/>
    </row>
    <row r="507" spans="2:10" ht="16.5">
      <c r="B507" s="17"/>
      <c r="C507" s="17"/>
      <c r="D507" s="17"/>
      <c r="E507" s="17"/>
      <c r="F507" s="17"/>
      <c r="G507" s="17"/>
      <c r="H507" s="17"/>
      <c r="I507" s="17"/>
      <c r="J507" s="17"/>
    </row>
    <row r="508" spans="2:10" ht="16.5">
      <c r="B508" s="17"/>
      <c r="C508" s="17"/>
      <c r="D508" s="17"/>
      <c r="E508" s="17"/>
      <c r="F508" s="17"/>
      <c r="G508" s="17"/>
      <c r="H508" s="17"/>
      <c r="I508" s="17"/>
      <c r="J508" s="17"/>
    </row>
    <row r="509" spans="2:10" ht="16.5">
      <c r="B509" s="17"/>
      <c r="C509" s="17"/>
      <c r="D509" s="17"/>
      <c r="E509" s="17"/>
      <c r="F509" s="17"/>
      <c r="G509" s="17"/>
      <c r="H509" s="17"/>
      <c r="I509" s="17"/>
      <c r="J509" s="17"/>
    </row>
    <row r="510" spans="2:10" ht="16.5">
      <c r="B510" s="17"/>
      <c r="C510" s="17"/>
      <c r="D510" s="17"/>
      <c r="E510" s="17"/>
      <c r="F510" s="17"/>
      <c r="G510" s="17"/>
      <c r="H510" s="17"/>
      <c r="I510" s="17"/>
      <c r="J510" s="17"/>
    </row>
    <row r="511" spans="2:10" ht="16.5">
      <c r="B511" s="17"/>
      <c r="C511" s="17"/>
      <c r="D511" s="17"/>
      <c r="E511" s="17"/>
      <c r="F511" s="17"/>
      <c r="G511" s="17"/>
      <c r="H511" s="17"/>
      <c r="I511" s="17"/>
      <c r="J511" s="17"/>
    </row>
    <row r="512" spans="2:10" ht="16.5">
      <c r="B512" s="17"/>
      <c r="C512" s="17"/>
      <c r="D512" s="17"/>
      <c r="E512" s="17"/>
      <c r="F512" s="17"/>
      <c r="G512" s="17"/>
      <c r="H512" s="17"/>
      <c r="I512" s="17"/>
      <c r="J512" s="17"/>
    </row>
    <row r="513" spans="2:10" ht="16.5">
      <c r="B513" s="17"/>
      <c r="C513" s="17"/>
      <c r="D513" s="17"/>
      <c r="E513" s="17"/>
      <c r="F513" s="17"/>
      <c r="G513" s="17"/>
      <c r="H513" s="17"/>
      <c r="I513" s="17"/>
      <c r="J513" s="17"/>
    </row>
    <row r="514" spans="2:10" ht="16.5">
      <c r="B514" s="17"/>
      <c r="C514" s="17"/>
      <c r="D514" s="17"/>
      <c r="E514" s="17"/>
      <c r="F514" s="17"/>
      <c r="G514" s="17"/>
      <c r="H514" s="17"/>
      <c r="I514" s="17"/>
      <c r="J514" s="17"/>
    </row>
    <row r="515" spans="2:10" ht="16.5">
      <c r="B515" s="17"/>
      <c r="C515" s="17"/>
      <c r="D515" s="17"/>
      <c r="E515" s="17"/>
      <c r="F515" s="17"/>
      <c r="G515" s="17"/>
      <c r="H515" s="17"/>
      <c r="I515" s="17"/>
      <c r="J515" s="17"/>
    </row>
    <row r="516" spans="2:10" ht="16.5">
      <c r="B516" s="17"/>
      <c r="C516" s="17"/>
      <c r="D516" s="17"/>
      <c r="E516" s="17"/>
      <c r="F516" s="17"/>
      <c r="G516" s="17"/>
      <c r="H516" s="17"/>
      <c r="I516" s="17"/>
      <c r="J516" s="17"/>
    </row>
    <row r="517" spans="2:10" ht="16.5">
      <c r="B517" s="17"/>
      <c r="C517" s="17"/>
      <c r="D517" s="17"/>
      <c r="E517" s="17"/>
      <c r="F517" s="17"/>
      <c r="G517" s="17"/>
      <c r="H517" s="17"/>
      <c r="I517" s="17"/>
      <c r="J517" s="17"/>
    </row>
    <row r="518" spans="2:10" ht="16.5">
      <c r="B518" s="17"/>
      <c r="C518" s="17"/>
      <c r="D518" s="17"/>
      <c r="E518" s="17"/>
      <c r="F518" s="17"/>
      <c r="G518" s="17"/>
      <c r="H518" s="17"/>
      <c r="I518" s="17"/>
      <c r="J518" s="17"/>
    </row>
    <row r="519" spans="2:10" ht="16.5">
      <c r="B519" s="17"/>
      <c r="C519" s="17"/>
      <c r="D519" s="17"/>
      <c r="E519" s="17"/>
      <c r="F519" s="17"/>
      <c r="G519" s="17"/>
      <c r="H519" s="17"/>
      <c r="I519" s="17"/>
      <c r="J519" s="17"/>
    </row>
    <row r="520" spans="2:10" ht="16.5">
      <c r="B520" s="17"/>
      <c r="C520" s="17"/>
      <c r="D520" s="17"/>
      <c r="E520" s="17"/>
      <c r="F520" s="17"/>
      <c r="G520" s="17"/>
      <c r="H520" s="17"/>
      <c r="I520" s="17"/>
      <c r="J520" s="17"/>
    </row>
    <row r="521" spans="2:10" ht="16.5">
      <c r="B521" s="17"/>
      <c r="C521" s="17"/>
      <c r="D521" s="17"/>
      <c r="E521" s="17"/>
      <c r="F521" s="17"/>
      <c r="G521" s="17"/>
      <c r="H521" s="17"/>
      <c r="I521" s="17"/>
      <c r="J521" s="17"/>
    </row>
    <row r="522" spans="2:10" ht="16.5">
      <c r="B522" s="17"/>
      <c r="C522" s="17"/>
      <c r="D522" s="17"/>
      <c r="E522" s="17"/>
      <c r="F522" s="17"/>
      <c r="G522" s="17"/>
      <c r="H522" s="17"/>
      <c r="I522" s="17"/>
      <c r="J522" s="17"/>
    </row>
    <row r="523" spans="2:10" ht="16.5">
      <c r="B523" s="17"/>
      <c r="C523" s="17"/>
      <c r="D523" s="17"/>
      <c r="E523" s="17"/>
      <c r="F523" s="17"/>
      <c r="G523" s="17"/>
      <c r="H523" s="17"/>
      <c r="I523" s="17"/>
      <c r="J523" s="17"/>
    </row>
    <row r="524" spans="2:10" ht="16.5">
      <c r="B524" s="17"/>
      <c r="C524" s="17"/>
      <c r="D524" s="17"/>
      <c r="E524" s="17"/>
      <c r="F524" s="17"/>
      <c r="G524" s="17"/>
      <c r="H524" s="17"/>
      <c r="I524" s="17"/>
      <c r="J524" s="17"/>
    </row>
    <row r="525" spans="2:10" ht="16.5">
      <c r="B525" s="17"/>
      <c r="C525" s="17"/>
      <c r="D525" s="17"/>
      <c r="E525" s="17"/>
      <c r="F525" s="17"/>
      <c r="G525" s="17"/>
      <c r="H525" s="17"/>
      <c r="I525" s="17"/>
      <c r="J525" s="17"/>
    </row>
    <row r="526" spans="2:10" ht="16.5">
      <c r="B526" s="17"/>
      <c r="C526" s="17"/>
      <c r="D526" s="17"/>
      <c r="E526" s="17"/>
      <c r="F526" s="17"/>
      <c r="G526" s="17"/>
      <c r="H526" s="17"/>
      <c r="I526" s="17"/>
      <c r="J526" s="17"/>
    </row>
    <row r="527" spans="2:10" ht="16.5">
      <c r="B527" s="17"/>
      <c r="C527" s="17"/>
      <c r="D527" s="17"/>
      <c r="E527" s="17"/>
      <c r="F527" s="17"/>
      <c r="G527" s="17"/>
      <c r="H527" s="17"/>
      <c r="I527" s="17"/>
      <c r="J527" s="17"/>
    </row>
    <row r="528" spans="2:10" ht="16.5">
      <c r="B528" s="17"/>
      <c r="C528" s="17"/>
      <c r="D528" s="17"/>
      <c r="E528" s="17"/>
      <c r="F528" s="17"/>
      <c r="G528" s="17"/>
      <c r="H528" s="17"/>
      <c r="I528" s="17"/>
      <c r="J528" s="17"/>
    </row>
    <row r="529" spans="2:10" ht="16.5">
      <c r="B529" s="17"/>
      <c r="C529" s="17"/>
      <c r="D529" s="17"/>
      <c r="E529" s="17"/>
      <c r="F529" s="17"/>
      <c r="G529" s="17"/>
      <c r="H529" s="17"/>
      <c r="I529" s="17"/>
      <c r="J529" s="17"/>
    </row>
    <row r="530" spans="2:10" ht="16.5">
      <c r="B530" s="17"/>
      <c r="C530" s="17"/>
      <c r="D530" s="17"/>
      <c r="E530" s="17"/>
      <c r="F530" s="17"/>
      <c r="G530" s="17"/>
      <c r="H530" s="17"/>
      <c r="I530" s="17"/>
      <c r="J530" s="17"/>
    </row>
    <row r="531" spans="2:10" ht="16.5">
      <c r="B531" s="17"/>
      <c r="C531" s="17"/>
      <c r="D531" s="17"/>
      <c r="E531" s="17"/>
      <c r="F531" s="17"/>
      <c r="G531" s="17"/>
      <c r="H531" s="17"/>
      <c r="I531" s="17"/>
      <c r="J531" s="17"/>
    </row>
    <row r="532" spans="2:10" ht="16.5">
      <c r="B532" s="17"/>
      <c r="C532" s="17"/>
      <c r="D532" s="17"/>
      <c r="E532" s="17"/>
      <c r="F532" s="17"/>
      <c r="G532" s="17"/>
      <c r="H532" s="17"/>
      <c r="I532" s="17"/>
      <c r="J532" s="17"/>
    </row>
    <row r="533" spans="2:10" ht="16.5">
      <c r="B533" s="17"/>
      <c r="C533" s="17"/>
      <c r="D533" s="17"/>
      <c r="E533" s="17"/>
      <c r="F533" s="17"/>
      <c r="G533" s="17"/>
      <c r="H533" s="17"/>
      <c r="I533" s="17"/>
      <c r="J533" s="17"/>
    </row>
    <row r="534" spans="2:10" ht="16.5">
      <c r="B534" s="17"/>
      <c r="C534" s="17"/>
      <c r="D534" s="17"/>
      <c r="E534" s="17"/>
      <c r="F534" s="17"/>
      <c r="G534" s="17"/>
      <c r="H534" s="17"/>
      <c r="I534" s="17"/>
      <c r="J534" s="17"/>
    </row>
    <row r="535" spans="2:10" ht="16.5">
      <c r="B535" s="17"/>
      <c r="C535" s="17"/>
      <c r="D535" s="17"/>
      <c r="E535" s="17"/>
      <c r="F535" s="17"/>
      <c r="G535" s="17"/>
      <c r="H535" s="17"/>
      <c r="I535" s="17"/>
      <c r="J535" s="17"/>
    </row>
    <row r="536" spans="2:10" ht="16.5">
      <c r="B536" s="17"/>
      <c r="C536" s="17"/>
      <c r="D536" s="17"/>
      <c r="E536" s="17"/>
      <c r="F536" s="17"/>
      <c r="G536" s="17"/>
      <c r="H536" s="17"/>
      <c r="I536" s="17"/>
      <c r="J536" s="17"/>
    </row>
    <row r="537" spans="2:10" ht="16.5">
      <c r="B537" s="17"/>
      <c r="C537" s="17"/>
      <c r="D537" s="17"/>
      <c r="E537" s="17"/>
      <c r="F537" s="17"/>
      <c r="G537" s="17"/>
      <c r="H537" s="17"/>
      <c r="I537" s="17"/>
      <c r="J537" s="17"/>
    </row>
    <row r="538" spans="2:10" ht="16.5">
      <c r="B538" s="17"/>
      <c r="C538" s="17"/>
      <c r="D538" s="17"/>
      <c r="E538" s="17"/>
      <c r="F538" s="17"/>
      <c r="G538" s="17"/>
      <c r="H538" s="17"/>
      <c r="I538" s="17"/>
      <c r="J538" s="17"/>
    </row>
    <row r="539" spans="2:10" ht="16.5">
      <c r="B539" s="17"/>
      <c r="C539" s="17"/>
      <c r="D539" s="17"/>
      <c r="E539" s="17"/>
      <c r="F539" s="17"/>
      <c r="G539" s="17"/>
      <c r="H539" s="17"/>
      <c r="I539" s="17"/>
      <c r="J539" s="17"/>
    </row>
    <row r="540" spans="2:10" ht="16.5">
      <c r="B540" s="17"/>
      <c r="C540" s="17"/>
      <c r="D540" s="17"/>
      <c r="E540" s="17"/>
      <c r="F540" s="17"/>
      <c r="G540" s="17"/>
      <c r="H540" s="17"/>
      <c r="I540" s="17"/>
      <c r="J540" s="17"/>
    </row>
    <row r="541" spans="2:10" ht="16.5">
      <c r="B541" s="17"/>
      <c r="C541" s="17"/>
      <c r="D541" s="17"/>
      <c r="E541" s="17"/>
      <c r="F541" s="17"/>
      <c r="G541" s="17"/>
      <c r="H541" s="17"/>
      <c r="I541" s="17"/>
      <c r="J541" s="17"/>
    </row>
    <row r="542" spans="2:10" ht="16.5">
      <c r="B542" s="17"/>
      <c r="C542" s="17"/>
      <c r="D542" s="17"/>
      <c r="E542" s="17"/>
      <c r="F542" s="17"/>
      <c r="G542" s="17"/>
      <c r="H542" s="17"/>
      <c r="I542" s="17"/>
      <c r="J542" s="17"/>
    </row>
    <row r="543" spans="2:10" ht="16.5">
      <c r="B543" s="17"/>
      <c r="C543" s="17"/>
      <c r="D543" s="17"/>
      <c r="E543" s="17"/>
      <c r="F543" s="17"/>
      <c r="G543" s="17"/>
      <c r="H543" s="17"/>
      <c r="I543" s="17"/>
      <c r="J543" s="17"/>
    </row>
    <row r="544" spans="2:10" ht="16.5">
      <c r="B544" s="17"/>
      <c r="C544" s="17"/>
      <c r="D544" s="17"/>
      <c r="E544" s="17"/>
      <c r="F544" s="17"/>
      <c r="G544" s="17"/>
      <c r="H544" s="17"/>
      <c r="I544" s="17"/>
      <c r="J544" s="17"/>
    </row>
    <row r="545" spans="2:10" ht="16.5">
      <c r="B545" s="17"/>
      <c r="C545" s="17"/>
      <c r="D545" s="17"/>
      <c r="E545" s="17"/>
      <c r="F545" s="17"/>
      <c r="G545" s="17"/>
      <c r="H545" s="17"/>
      <c r="I545" s="17"/>
      <c r="J545" s="17"/>
    </row>
    <row r="546" spans="2:10" ht="16.5">
      <c r="B546" s="17"/>
      <c r="C546" s="17"/>
      <c r="D546" s="17"/>
      <c r="E546" s="17"/>
      <c r="F546" s="17"/>
      <c r="G546" s="17"/>
      <c r="H546" s="17"/>
      <c r="I546" s="17"/>
      <c r="J546" s="17"/>
    </row>
    <row r="547" spans="2:10" ht="16.5">
      <c r="B547" s="17"/>
      <c r="C547" s="17"/>
      <c r="D547" s="17"/>
      <c r="E547" s="17"/>
      <c r="F547" s="17"/>
      <c r="G547" s="17"/>
      <c r="H547" s="17"/>
      <c r="I547" s="17"/>
      <c r="J547" s="17"/>
    </row>
    <row r="548" spans="2:10" ht="16.5">
      <c r="B548" s="17"/>
      <c r="C548" s="17"/>
      <c r="D548" s="17"/>
      <c r="E548" s="17"/>
      <c r="F548" s="17"/>
      <c r="G548" s="17"/>
      <c r="H548" s="17"/>
      <c r="I548" s="17"/>
      <c r="J548" s="17"/>
    </row>
    <row r="549" spans="2:10" ht="16.5">
      <c r="B549" s="17"/>
      <c r="C549" s="17"/>
      <c r="D549" s="17"/>
      <c r="E549" s="17"/>
      <c r="F549" s="17"/>
      <c r="G549" s="17"/>
      <c r="H549" s="17"/>
      <c r="I549" s="17"/>
      <c r="J549" s="17"/>
    </row>
    <row r="550" spans="2:10" ht="16.5">
      <c r="B550" s="17"/>
      <c r="C550" s="17"/>
      <c r="D550" s="17"/>
      <c r="E550" s="17"/>
      <c r="F550" s="17"/>
      <c r="G550" s="17"/>
      <c r="H550" s="17"/>
      <c r="I550" s="17"/>
      <c r="J550" s="17"/>
    </row>
    <row r="551" spans="2:10" ht="16.5">
      <c r="B551" s="17"/>
      <c r="C551" s="17"/>
      <c r="D551" s="17"/>
      <c r="E551" s="17"/>
      <c r="F551" s="17"/>
      <c r="G551" s="17"/>
      <c r="H551" s="17"/>
      <c r="I551" s="17"/>
      <c r="J551" s="17"/>
    </row>
    <row r="552" spans="2:10" ht="16.5">
      <c r="B552" s="17"/>
      <c r="C552" s="17"/>
      <c r="D552" s="17"/>
      <c r="E552" s="17"/>
      <c r="F552" s="17"/>
      <c r="G552" s="17"/>
      <c r="H552" s="17"/>
      <c r="I552" s="17"/>
      <c r="J552" s="17"/>
    </row>
    <row r="553" spans="2:10" ht="16.5">
      <c r="B553" s="17"/>
      <c r="C553" s="17"/>
      <c r="D553" s="17"/>
      <c r="E553" s="17"/>
      <c r="F553" s="17"/>
      <c r="G553" s="17"/>
      <c r="H553" s="17"/>
      <c r="I553" s="17"/>
      <c r="J553" s="17"/>
    </row>
    <row r="554" spans="2:10" ht="16.5">
      <c r="B554" s="17"/>
      <c r="C554" s="17"/>
      <c r="D554" s="17"/>
      <c r="E554" s="17"/>
      <c r="F554" s="17"/>
      <c r="G554" s="17"/>
      <c r="H554" s="17"/>
      <c r="I554" s="17"/>
      <c r="J554" s="17"/>
    </row>
    <row r="555" spans="2:10" ht="16.5">
      <c r="B555" s="17"/>
      <c r="C555" s="17"/>
      <c r="D555" s="17"/>
      <c r="E555" s="17"/>
      <c r="F555" s="17"/>
      <c r="G555" s="17"/>
      <c r="H555" s="17"/>
      <c r="I555" s="17"/>
      <c r="J555" s="17"/>
    </row>
    <row r="556" spans="2:10" ht="16.5">
      <c r="B556" s="17"/>
      <c r="C556" s="17"/>
      <c r="D556" s="17"/>
      <c r="E556" s="17"/>
      <c r="F556" s="17"/>
      <c r="G556" s="17"/>
      <c r="H556" s="17"/>
      <c r="I556" s="17"/>
      <c r="J556" s="17"/>
    </row>
    <row r="557" spans="2:10" ht="16.5">
      <c r="B557" s="17"/>
      <c r="C557" s="17"/>
      <c r="D557" s="17"/>
      <c r="E557" s="17"/>
      <c r="F557" s="17"/>
      <c r="G557" s="17"/>
      <c r="H557" s="17"/>
      <c r="I557" s="17"/>
      <c r="J557" s="17"/>
    </row>
    <row r="558" spans="2:10" ht="16.5">
      <c r="B558" s="17"/>
      <c r="C558" s="17"/>
      <c r="D558" s="17"/>
      <c r="E558" s="17"/>
      <c r="F558" s="17"/>
      <c r="G558" s="17"/>
      <c r="H558" s="17"/>
      <c r="I558" s="17"/>
      <c r="J558" s="17"/>
    </row>
    <row r="559" spans="2:10" ht="16.5">
      <c r="B559" s="17"/>
      <c r="C559" s="17"/>
      <c r="D559" s="17"/>
      <c r="E559" s="17"/>
      <c r="F559" s="17"/>
      <c r="G559" s="17"/>
      <c r="H559" s="17"/>
      <c r="I559" s="17"/>
      <c r="J559" s="17"/>
    </row>
    <row r="560" spans="2:10" ht="16.5">
      <c r="B560" s="17"/>
      <c r="C560" s="17"/>
      <c r="D560" s="17"/>
      <c r="E560" s="17"/>
      <c r="F560" s="17"/>
      <c r="G560" s="17"/>
      <c r="H560" s="17"/>
      <c r="I560" s="17"/>
      <c r="J560" s="17"/>
    </row>
    <row r="561" spans="2:10" ht="16.5">
      <c r="B561" s="17"/>
      <c r="C561" s="17"/>
      <c r="D561" s="17"/>
      <c r="E561" s="17"/>
      <c r="F561" s="17"/>
      <c r="G561" s="17"/>
      <c r="H561" s="17"/>
      <c r="I561" s="17"/>
      <c r="J561" s="17"/>
    </row>
    <row r="562" spans="2:10" ht="16.5">
      <c r="B562" s="17"/>
      <c r="C562" s="17"/>
      <c r="D562" s="17"/>
      <c r="E562" s="17"/>
      <c r="F562" s="17"/>
      <c r="G562" s="17"/>
      <c r="H562" s="17"/>
      <c r="I562" s="17"/>
      <c r="J562" s="17"/>
    </row>
    <row r="563" spans="2:10" ht="16.5">
      <c r="B563" s="17"/>
      <c r="C563" s="17"/>
      <c r="D563" s="17"/>
      <c r="E563" s="17"/>
      <c r="F563" s="17"/>
      <c r="G563" s="17"/>
      <c r="H563" s="17"/>
      <c r="I563" s="17"/>
      <c r="J563" s="17"/>
    </row>
    <row r="564" spans="2:10" ht="16.5">
      <c r="B564" s="17"/>
      <c r="C564" s="17"/>
      <c r="D564" s="17"/>
      <c r="E564" s="17"/>
      <c r="F564" s="17"/>
      <c r="G564" s="17"/>
      <c r="H564" s="17"/>
      <c r="I564" s="17"/>
      <c r="J564" s="17"/>
    </row>
    <row r="565" spans="2:10" ht="16.5">
      <c r="B565" s="17"/>
      <c r="C565" s="17"/>
      <c r="D565" s="17"/>
      <c r="E565" s="17"/>
      <c r="F565" s="17"/>
      <c r="G565" s="17"/>
      <c r="H565" s="17"/>
      <c r="I565" s="17"/>
      <c r="J565" s="17"/>
    </row>
    <row r="566" spans="2:10" ht="16.5">
      <c r="B566" s="17"/>
      <c r="C566" s="17"/>
      <c r="D566" s="17"/>
      <c r="E566" s="17"/>
      <c r="F566" s="17"/>
      <c r="G566" s="17"/>
      <c r="H566" s="17"/>
      <c r="I566" s="17"/>
      <c r="J566" s="17"/>
    </row>
    <row r="567" spans="2:10" ht="16.5">
      <c r="B567" s="17"/>
      <c r="C567" s="17"/>
      <c r="D567" s="17"/>
      <c r="E567" s="17"/>
      <c r="F567" s="17"/>
      <c r="G567" s="17"/>
      <c r="H567" s="17"/>
      <c r="I567" s="17"/>
      <c r="J567" s="17"/>
    </row>
    <row r="568" spans="2:10" ht="16.5">
      <c r="B568" s="17"/>
      <c r="C568" s="17"/>
      <c r="D568" s="17"/>
      <c r="E568" s="17"/>
      <c r="F568" s="17"/>
      <c r="G568" s="17"/>
      <c r="H568" s="17"/>
      <c r="I568" s="17"/>
      <c r="J568" s="17"/>
    </row>
    <row r="569" spans="2:10" ht="16.5">
      <c r="B569" s="17"/>
      <c r="C569" s="17"/>
      <c r="D569" s="17"/>
      <c r="E569" s="17"/>
      <c r="F569" s="17"/>
      <c r="G569" s="17"/>
      <c r="H569" s="17"/>
      <c r="I569" s="17"/>
      <c r="J569" s="17"/>
    </row>
    <row r="570" spans="2:10" ht="16.5">
      <c r="B570" s="17"/>
      <c r="C570" s="17"/>
      <c r="D570" s="17"/>
      <c r="E570" s="17"/>
      <c r="F570" s="17"/>
      <c r="G570" s="17"/>
      <c r="H570" s="17"/>
      <c r="I570" s="17"/>
      <c r="J570" s="17"/>
    </row>
    <row r="571" spans="2:10" ht="16.5">
      <c r="B571" s="17"/>
      <c r="C571" s="17"/>
      <c r="D571" s="17"/>
      <c r="E571" s="17"/>
      <c r="F571" s="17"/>
      <c r="G571" s="17"/>
      <c r="H571" s="17"/>
      <c r="I571" s="17"/>
      <c r="J571" s="17"/>
    </row>
    <row r="572" spans="2:10" ht="16.5">
      <c r="B572" s="17"/>
      <c r="C572" s="17"/>
      <c r="D572" s="17"/>
      <c r="E572" s="17"/>
      <c r="F572" s="17"/>
      <c r="G572" s="17"/>
      <c r="H572" s="17"/>
      <c r="I572" s="17"/>
      <c r="J572" s="17"/>
    </row>
    <row r="573" spans="2:10" ht="16.5">
      <c r="B573" s="17"/>
      <c r="C573" s="17"/>
      <c r="D573" s="17"/>
      <c r="E573" s="17"/>
      <c r="F573" s="17"/>
      <c r="G573" s="17"/>
      <c r="H573" s="17"/>
      <c r="I573" s="17"/>
      <c r="J573" s="17"/>
    </row>
    <row r="574" spans="2:10" ht="16.5">
      <c r="B574" s="17"/>
      <c r="C574" s="17"/>
      <c r="D574" s="17"/>
      <c r="E574" s="17"/>
      <c r="F574" s="17"/>
      <c r="G574" s="17"/>
      <c r="H574" s="17"/>
      <c r="I574" s="17"/>
      <c r="J574" s="17"/>
    </row>
    <row r="575" spans="2:10" ht="16.5">
      <c r="B575" s="17"/>
      <c r="C575" s="17"/>
      <c r="D575" s="17"/>
      <c r="E575" s="17"/>
      <c r="F575" s="17"/>
      <c r="G575" s="17"/>
      <c r="H575" s="17"/>
      <c r="I575" s="17"/>
      <c r="J575" s="1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</dc:title>
  <dc:subject>收支</dc:subject>
  <dc:creator>行政院主計處</dc:creator>
  <cp:keywords/>
  <dc:description> </dc:description>
  <cp:lastModifiedBy>Administrator</cp:lastModifiedBy>
  <cp:lastPrinted>2006-08-22T08:27:44Z</cp:lastPrinted>
  <dcterms:created xsi:type="dcterms:W3CDTF">1997-09-09T10:28:37Z</dcterms:created>
  <dcterms:modified xsi:type="dcterms:W3CDTF">2008-11-14T05:38:40Z</dcterms:modified>
  <cp:category>I14</cp:category>
  <cp:version/>
  <cp:contentType/>
  <cp:contentStatus/>
</cp:coreProperties>
</file>