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現金收支表" sheetId="1" r:id="rId1"/>
  </sheets>
  <definedNames>
    <definedName name="_xlnm.Print_Area" localSheetId="0">'現金收支表'!$A$1:$D$28</definedName>
  </definedNames>
  <calcPr fullCalcOnLoad="1"/>
</workbook>
</file>

<file path=xl/sharedStrings.xml><?xml version="1.0" encoding="utf-8"?>
<sst xmlns="http://schemas.openxmlformats.org/spreadsheetml/2006/main" count="27" uniqueCount="27">
  <si>
    <t>現　金　收　支　表</t>
  </si>
  <si>
    <t xml:space="preserve">            金　　     　　   　　　　　　　　額</t>
  </si>
  <si>
    <t>小　　　　計</t>
  </si>
  <si>
    <t>合　　　　計</t>
  </si>
  <si>
    <t>總       計</t>
  </si>
  <si>
    <t>中央政府</t>
  </si>
  <si>
    <t>項 　　　　　 目</t>
  </si>
  <si>
    <r>
      <t>收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</si>
  <si>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本期收入</t>
  </si>
  <si>
    <t>　債務之舉借</t>
  </si>
  <si>
    <r>
      <t xml:space="preserve">    </t>
    </r>
    <r>
      <rPr>
        <sz val="12"/>
        <rFont val="細明體"/>
        <family val="3"/>
      </rPr>
      <t>短期借款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註</t>
    </r>
    <r>
      <rPr>
        <sz val="12"/>
        <rFont val="Times New Roman"/>
        <family val="1"/>
      </rPr>
      <t>)</t>
    </r>
  </si>
  <si>
    <t>收　項　總　計</t>
  </si>
  <si>
    <r>
      <t>付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</si>
  <si>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本期支出</t>
  </si>
  <si>
    <t>　歲出實現數</t>
  </si>
  <si>
    <t>付　項　總　計</t>
  </si>
  <si>
    <t>註：現金收入不足數由國庫資金調度支應。</t>
  </si>
  <si>
    <t>　暫付款</t>
  </si>
  <si>
    <r>
      <t xml:space="preserve">    </t>
    </r>
    <r>
      <rPr>
        <sz val="12"/>
        <rFont val="華康中黑體"/>
        <family val="3"/>
      </rPr>
      <t>歲入實現數</t>
    </r>
  </si>
  <si>
    <t>財產收入</t>
  </si>
  <si>
    <t>罰款及賠償收入</t>
  </si>
  <si>
    <t>賒借收入</t>
  </si>
  <si>
    <t>其他收入</t>
  </si>
  <si>
    <t>中華民國103年度至104年度</t>
  </si>
  <si>
    <t>流域綜合治理計畫第1期特別決算</t>
  </si>
  <si>
    <t>　　農業支出</t>
  </si>
  <si>
    <t>　　環境保護支出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</si>
</sst>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_);[Red]\(#,##0.00\)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華康中黑體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華康中黑體"/>
      <family val="3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1" fillId="0" borderId="0" xfId="0" applyFont="1" applyBorder="1" applyAlignment="1" quotePrefix="1">
      <alignment horizontal="centerContinuous"/>
    </xf>
    <xf numFmtId="0" fontId="0" fillId="0" borderId="0" xfId="0" applyAlignment="1">
      <alignment/>
    </xf>
    <xf numFmtId="0" fontId="12" fillId="0" borderId="10" xfId="0" applyFont="1" applyBorder="1" applyAlignment="1" quotePrefix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12" fillId="0" borderId="13" xfId="0" applyFont="1" applyBorder="1" applyAlignment="1" quotePrefix="1">
      <alignment horizontal="center" vertical="center"/>
    </xf>
    <xf numFmtId="0" fontId="14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14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4" fillId="0" borderId="14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18" fillId="0" borderId="14" xfId="0" applyFont="1" applyBorder="1" applyAlignment="1">
      <alignment horizontal="left" indent="3"/>
    </xf>
    <xf numFmtId="0" fontId="12" fillId="0" borderId="14" xfId="0" applyFont="1" applyBorder="1" applyAlignment="1">
      <alignment horizontal="left" indent="3"/>
    </xf>
    <xf numFmtId="199" fontId="1" fillId="0" borderId="14" xfId="0" applyNumberFormat="1" applyFont="1" applyBorder="1" applyAlignment="1">
      <alignment horizontal="right"/>
    </xf>
    <xf numFmtId="199" fontId="1" fillId="0" borderId="0" xfId="0" applyNumberFormat="1" applyFont="1" applyAlignment="1">
      <alignment horizontal="right"/>
    </xf>
    <xf numFmtId="199" fontId="16" fillId="0" borderId="14" xfId="0" applyNumberFormat="1" applyFont="1" applyBorder="1" applyAlignment="1">
      <alignment horizontal="right"/>
    </xf>
    <xf numFmtId="199" fontId="16" fillId="0" borderId="0" xfId="0" applyNumberFormat="1" applyFont="1" applyAlignment="1">
      <alignment horizontal="right"/>
    </xf>
    <xf numFmtId="199" fontId="17" fillId="0" borderId="14" xfId="0" applyNumberFormat="1" applyFont="1" applyBorder="1" applyAlignment="1">
      <alignment horizontal="right"/>
    </xf>
    <xf numFmtId="199" fontId="17" fillId="0" borderId="0" xfId="0" applyNumberFormat="1" applyFont="1" applyAlignment="1">
      <alignment horizontal="right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199" fontId="19" fillId="0" borderId="14" xfId="0" applyNumberFormat="1" applyFont="1" applyBorder="1" applyAlignment="1">
      <alignment horizontal="right"/>
    </xf>
    <xf numFmtId="199" fontId="16" fillId="0" borderId="0" xfId="0" applyNumberFormat="1" applyFont="1" applyBorder="1" applyAlignment="1">
      <alignment horizontal="right"/>
    </xf>
    <xf numFmtId="0" fontId="14" fillId="0" borderId="15" xfId="0" applyFont="1" applyBorder="1" applyAlignment="1" quotePrefix="1">
      <alignment horizontal="left"/>
    </xf>
    <xf numFmtId="199" fontId="16" fillId="0" borderId="15" xfId="0" applyNumberFormat="1" applyFont="1" applyBorder="1" applyAlignment="1">
      <alignment horizontal="right"/>
    </xf>
    <xf numFmtId="199" fontId="16" fillId="0" borderId="1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3</xdr:col>
      <xdr:colOff>1428750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191125" y="1085850"/>
          <a:ext cx="1104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zoomScalePageLayoutView="0" workbookViewId="0" topLeftCell="A1">
      <selection activeCell="E1" sqref="E1"/>
    </sheetView>
  </sheetViews>
  <sheetFormatPr defaultColWidth="9.00390625" defaultRowHeight="15.75"/>
  <cols>
    <col min="1" max="1" width="25.625" style="0" customWidth="1"/>
    <col min="2" max="4" width="19.125" style="0" customWidth="1"/>
    <col min="5" max="5" width="16.75390625" style="0" customWidth="1"/>
  </cols>
  <sheetData>
    <row r="1" spans="1:4" ht="24.75" customHeight="1">
      <c r="A1" s="39" t="s">
        <v>5</v>
      </c>
      <c r="B1" s="39"/>
      <c r="C1" s="39"/>
      <c r="D1" s="39"/>
    </row>
    <row r="2" spans="1:5" ht="27" customHeight="1">
      <c r="A2" s="39" t="s">
        <v>24</v>
      </c>
      <c r="B2" s="40"/>
      <c r="C2" s="40"/>
      <c r="D2" s="40"/>
      <c r="E2" s="1"/>
    </row>
    <row r="3" spans="1:5" ht="27" customHeight="1">
      <c r="A3" s="39" t="s">
        <v>0</v>
      </c>
      <c r="B3" s="41"/>
      <c r="C3" s="41"/>
      <c r="D3" s="41"/>
      <c r="E3" s="3"/>
    </row>
    <row r="4" spans="1:5" ht="24.75" customHeight="1" thickBot="1">
      <c r="A4" s="4" t="s">
        <v>23</v>
      </c>
      <c r="B4" s="29"/>
      <c r="C4" s="30"/>
      <c r="D4" s="5"/>
      <c r="E4" s="6"/>
    </row>
    <row r="5" spans="1:4" s="2" customFormat="1" ht="21" customHeight="1">
      <c r="A5" s="37" t="s">
        <v>6</v>
      </c>
      <c r="B5" s="7" t="s">
        <v>1</v>
      </c>
      <c r="C5" s="8"/>
      <c r="D5" s="8"/>
    </row>
    <row r="6" spans="1:4" s="2" customFormat="1" ht="23.25" customHeight="1">
      <c r="A6" s="38"/>
      <c r="B6" s="9" t="s">
        <v>2</v>
      </c>
      <c r="C6" s="10" t="s">
        <v>3</v>
      </c>
      <c r="D6" s="11" t="s">
        <v>4</v>
      </c>
    </row>
    <row r="7" spans="1:4" s="13" customFormat="1" ht="27" customHeight="1">
      <c r="A7" s="12" t="s">
        <v>7</v>
      </c>
      <c r="B7" s="23"/>
      <c r="C7" s="23"/>
      <c r="D7" s="24"/>
    </row>
    <row r="8" spans="1:4" s="13" customFormat="1" ht="27" customHeight="1">
      <c r="A8" s="14" t="s">
        <v>8</v>
      </c>
      <c r="B8" s="25"/>
      <c r="C8" s="25"/>
      <c r="D8" s="26">
        <f>C9+C13+C15</f>
        <v>11037783383</v>
      </c>
    </row>
    <row r="9" spans="1:4" s="13" customFormat="1" ht="27" customHeight="1">
      <c r="A9" s="20" t="s">
        <v>18</v>
      </c>
      <c r="B9" s="25"/>
      <c r="C9" s="27">
        <f>SUM(B10:B12)</f>
        <v>24615744</v>
      </c>
      <c r="D9" s="26"/>
    </row>
    <row r="10" spans="1:4" s="13" customFormat="1" ht="27" customHeight="1">
      <c r="A10" s="21" t="s">
        <v>20</v>
      </c>
      <c r="B10" s="27">
        <v>1725156</v>
      </c>
      <c r="C10" s="25"/>
      <c r="D10" s="26"/>
    </row>
    <row r="11" spans="1:4" s="13" customFormat="1" ht="27" customHeight="1">
      <c r="A11" s="22" t="s">
        <v>19</v>
      </c>
      <c r="B11" s="27">
        <v>22885028</v>
      </c>
      <c r="C11" s="25"/>
      <c r="D11" s="26"/>
    </row>
    <row r="12" spans="1:4" s="13" customFormat="1" ht="27" customHeight="1">
      <c r="A12" s="22" t="s">
        <v>22</v>
      </c>
      <c r="B12" s="27">
        <v>5560</v>
      </c>
      <c r="C12" s="25"/>
      <c r="D12" s="26"/>
    </row>
    <row r="13" spans="1:4" s="13" customFormat="1" ht="27" customHeight="1">
      <c r="A13" s="15" t="s">
        <v>9</v>
      </c>
      <c r="B13" s="27"/>
      <c r="C13" s="27">
        <f>SUM(B14:B14)</f>
        <v>8400000000</v>
      </c>
      <c r="D13" s="26"/>
    </row>
    <row r="14" spans="1:4" ht="27" customHeight="1">
      <c r="A14" s="22" t="s">
        <v>21</v>
      </c>
      <c r="B14" s="27">
        <v>8400000000</v>
      </c>
      <c r="C14" s="27"/>
      <c r="D14" s="28"/>
    </row>
    <row r="15" spans="1:4" ht="27" customHeight="1">
      <c r="A15" s="16" t="s">
        <v>10</v>
      </c>
      <c r="B15" s="27"/>
      <c r="C15" s="31">
        <v>2613167639</v>
      </c>
      <c r="D15" s="28"/>
    </row>
    <row r="16" spans="1:4" ht="27" customHeight="1">
      <c r="A16" s="17" t="s">
        <v>11</v>
      </c>
      <c r="B16" s="25"/>
      <c r="C16" s="25"/>
      <c r="D16" s="26">
        <f>D8</f>
        <v>11037783383</v>
      </c>
    </row>
    <row r="17" spans="1:4" s="13" customFormat="1" ht="27" customHeight="1">
      <c r="A17" s="12" t="s">
        <v>12</v>
      </c>
      <c r="B17" s="25"/>
      <c r="C17" s="25"/>
      <c r="D17" s="26"/>
    </row>
    <row r="18" spans="1:4" s="13" customFormat="1" ht="27" customHeight="1">
      <c r="A18" s="14" t="s">
        <v>13</v>
      </c>
      <c r="B18" s="25"/>
      <c r="C18" s="25"/>
      <c r="D18" s="26">
        <f>C19+C22</f>
        <v>11037783383</v>
      </c>
    </row>
    <row r="19" spans="1:4" ht="27" customHeight="1">
      <c r="A19" s="15" t="s">
        <v>14</v>
      </c>
      <c r="B19" s="27"/>
      <c r="C19" s="27">
        <f>SUM(B20:B21)</f>
        <v>9174786892</v>
      </c>
      <c r="D19" s="28"/>
    </row>
    <row r="20" spans="1:4" ht="27" customHeight="1">
      <c r="A20" s="15" t="s">
        <v>25</v>
      </c>
      <c r="B20" s="27">
        <v>8307783529</v>
      </c>
      <c r="C20" s="27"/>
      <c r="D20" s="28"/>
    </row>
    <row r="21" spans="1:4" ht="27" customHeight="1">
      <c r="A21" s="15" t="s">
        <v>26</v>
      </c>
      <c r="B21" s="27">
        <v>867003363</v>
      </c>
      <c r="C21" s="27"/>
      <c r="D21" s="28"/>
    </row>
    <row r="22" spans="1:4" ht="27" customHeight="1">
      <c r="A22" s="15" t="s">
        <v>17</v>
      </c>
      <c r="B22" s="27"/>
      <c r="C22" s="27">
        <v>1862996491</v>
      </c>
      <c r="D22" s="26"/>
    </row>
    <row r="23" spans="1:4" s="13" customFormat="1" ht="27" customHeight="1">
      <c r="A23" s="17" t="s">
        <v>15</v>
      </c>
      <c r="B23" s="25"/>
      <c r="C23" s="25"/>
      <c r="D23" s="32">
        <f>D18</f>
        <v>11037783383</v>
      </c>
    </row>
    <row r="24" spans="1:4" s="13" customFormat="1" ht="27" customHeight="1">
      <c r="A24" s="17"/>
      <c r="B24" s="25"/>
      <c r="C24" s="25"/>
      <c r="D24" s="32"/>
    </row>
    <row r="25" spans="1:4" s="13" customFormat="1" ht="27" customHeight="1">
      <c r="A25" s="17"/>
      <c r="B25" s="25"/>
      <c r="C25" s="25"/>
      <c r="D25" s="32"/>
    </row>
    <row r="26" spans="1:4" s="13" customFormat="1" ht="27" customHeight="1">
      <c r="A26" s="17"/>
      <c r="B26" s="25"/>
      <c r="C26" s="25"/>
      <c r="D26" s="32"/>
    </row>
    <row r="27" spans="1:4" s="13" customFormat="1" ht="55.5" customHeight="1" thickBot="1">
      <c r="A27" s="33"/>
      <c r="B27" s="34"/>
      <c r="C27" s="34"/>
      <c r="D27" s="35"/>
    </row>
    <row r="28" s="36" customFormat="1" ht="21" customHeight="1">
      <c r="A28" s="36" t="s">
        <v>16</v>
      </c>
    </row>
    <row r="29" ht="18.75" customHeight="1">
      <c r="A29" s="19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19.5" customHeight="1"/>
    <row r="38" ht="19.5" customHeight="1">
      <c r="A38" s="18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5:A6"/>
    <mergeCell ref="A2:D2"/>
    <mergeCell ref="A1:D1"/>
    <mergeCell ref="A3:D3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user</cp:lastModifiedBy>
  <cp:lastPrinted>2016-03-31T03:27:20Z</cp:lastPrinted>
  <dcterms:created xsi:type="dcterms:W3CDTF">2006-04-26T07:24:28Z</dcterms:created>
  <dcterms:modified xsi:type="dcterms:W3CDTF">2016-04-16T01:19:11Z</dcterms:modified>
  <cp:category/>
  <cp:version/>
  <cp:contentType/>
  <cp:contentStatus/>
</cp:coreProperties>
</file>