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<sst xmlns="http://schemas.openxmlformats.org/spreadsheetml/2006/main" count="1232" uniqueCount="525">
  <si>
    <t xml:space="preserve"> </t>
  </si>
  <si>
    <t xml:space="preserve">丁　5　、　用　人　費　   </t>
  </si>
  <si>
    <t xml:space="preserve">丁　5　、　用　人　費　     </t>
  </si>
  <si>
    <t>單位：新臺幣元</t>
  </si>
  <si>
    <t>決　算　數</t>
  </si>
  <si>
    <t>基　　金　　名　　稱</t>
  </si>
  <si>
    <t xml:space="preserve">決　　　　　　　　　　　　　　　　　　　　　　　　　　算                          </t>
  </si>
  <si>
    <t>數</t>
  </si>
  <si>
    <t>預　算　數</t>
  </si>
  <si>
    <t xml:space="preserve">預　　　　　　　　　　　　　　　　　　　　　　　　　　算                         </t>
  </si>
  <si>
    <t>資　本　支　出
用　人　費　用</t>
  </si>
  <si>
    <t>正式員額薪資</t>
  </si>
  <si>
    <t>臨時人員薪資</t>
  </si>
  <si>
    <t>超時工作報酬</t>
  </si>
  <si>
    <t>津　　　貼</t>
  </si>
  <si>
    <t>獎　　　金</t>
  </si>
  <si>
    <t xml:space="preserve">退休及卹償金  </t>
  </si>
  <si>
    <t>資　遣　費</t>
  </si>
  <si>
    <t>福　利　費</t>
  </si>
  <si>
    <t>提　繳　工　資
墊　償　費　用</t>
  </si>
  <si>
    <t>合　　　　計</t>
  </si>
  <si>
    <t/>
  </si>
  <si>
    <t>行政院主管</t>
  </si>
  <si>
    <t>1,725,137,357.00</t>
  </si>
  <si>
    <t>114,237,777.00</t>
  </si>
  <si>
    <t>16,108,225.00</t>
  </si>
  <si>
    <t>618,830,234.00</t>
  </si>
  <si>
    <t>198,790,870.00</t>
  </si>
  <si>
    <t>291,290,454.00</t>
  </si>
  <si>
    <t>117,068.00</t>
  </si>
  <si>
    <t>2,964,511,985.00</t>
  </si>
  <si>
    <t>1,997,096,000.00</t>
  </si>
  <si>
    <t>130,719,000.00</t>
  </si>
  <si>
    <t>19,763,000.00</t>
  </si>
  <si>
    <t>516,948,000.00</t>
  </si>
  <si>
    <t>203,659,000.00</t>
  </si>
  <si>
    <t>330,343,000.00</t>
  </si>
  <si>
    <t>128,000.00</t>
  </si>
  <si>
    <t>3,198,656,000.00</t>
  </si>
  <si>
    <t>中央銀行</t>
  </si>
  <si>
    <t>國內部分</t>
  </si>
  <si>
    <t>1,709,778,571.00</t>
  </si>
  <si>
    <t>113,869,589.00</t>
  </si>
  <si>
    <t>720,000.00</t>
  </si>
  <si>
    <t>616,101,398.00</t>
  </si>
  <si>
    <t>197,655,611.00</t>
  </si>
  <si>
    <t>289,706,716.00</t>
  </si>
  <si>
    <t>2,927,948,953.00</t>
  </si>
  <si>
    <t>1,968,651,000.00</t>
  </si>
  <si>
    <t>129,496,000.00</t>
  </si>
  <si>
    <t>780,000.00</t>
  </si>
  <si>
    <t>512,718,000.00</t>
  </si>
  <si>
    <t>201,969,000.00</t>
  </si>
  <si>
    <t>327,945,000.00</t>
  </si>
  <si>
    <t>3,141,687,000.00</t>
  </si>
  <si>
    <t>國外部分</t>
  </si>
  <si>
    <t>15,358,786.00</t>
  </si>
  <si>
    <t>368,188.00</t>
  </si>
  <si>
    <t>15,388,225.00</t>
  </si>
  <si>
    <t>2,728,836.00</t>
  </si>
  <si>
    <t>1,135,259.00</t>
  </si>
  <si>
    <t>1,583,738.00</t>
  </si>
  <si>
    <t>36,563,032.00</t>
  </si>
  <si>
    <t>28,445,000.00</t>
  </si>
  <si>
    <t>1,223,000.00</t>
  </si>
  <si>
    <t>18,983,000.00</t>
  </si>
  <si>
    <t>4,230,000.00</t>
  </si>
  <si>
    <t>1,690,000.00</t>
  </si>
  <si>
    <t>2,398,000.00</t>
  </si>
  <si>
    <t>56,969,000.00</t>
  </si>
  <si>
    <t>5,019,911,217.00</t>
  </si>
  <si>
    <t>經濟部主管</t>
  </si>
  <si>
    <t>39,652,073,739.00</t>
  </si>
  <si>
    <t>338,053,863.00</t>
  </si>
  <si>
    <t>4,529,802,051.00</t>
  </si>
  <si>
    <t>1,074,035,727.00</t>
  </si>
  <si>
    <t>17,354,979,679.00</t>
  </si>
  <si>
    <t>3,929,661,596.00</t>
  </si>
  <si>
    <t>5,914,806.00</t>
  </si>
  <si>
    <t>5,947,033,487.81</t>
  </si>
  <si>
    <t>4,227,129.00</t>
  </si>
  <si>
    <t>72,835,782,077.81</t>
  </si>
  <si>
    <t>5,620,314,000.00</t>
  </si>
  <si>
    <t>44,327,220,000.00</t>
  </si>
  <si>
    <t>293,253,000.00</t>
  </si>
  <si>
    <t>4,819,182,000.00</t>
  </si>
  <si>
    <t>1,162,855,000.00</t>
  </si>
  <si>
    <t>11,588,143,000.00</t>
  </si>
  <si>
    <t>3,407,716,000.00</t>
  </si>
  <si>
    <t>9,500,000.00</t>
  </si>
  <si>
    <t>6,599,300,000.00</t>
  </si>
  <si>
    <t>4,602,000.00</t>
  </si>
  <si>
    <t>72,211,771,000.00</t>
  </si>
  <si>
    <t>台灣糖業股份有限公司</t>
  </si>
  <si>
    <t>3,032,322,500.00</t>
  </si>
  <si>
    <t>81,112,042.00</t>
  </si>
  <si>
    <t>199,969,932.00</t>
  </si>
  <si>
    <t>97,145.00</t>
  </si>
  <si>
    <t>1,100,729,228.00</t>
  </si>
  <si>
    <t>209,642,071.00</t>
  </si>
  <si>
    <t>3,867,727.00</t>
  </si>
  <si>
    <t>389,849,705.00</t>
  </si>
  <si>
    <t>354,407.00</t>
  </si>
  <si>
    <t>5,017,944,757.00</t>
  </si>
  <si>
    <t>3,343,832,000.00</t>
  </si>
  <si>
    <t>97,653,000.00</t>
  </si>
  <si>
    <t>216,727,000.00</t>
  </si>
  <si>
    <t>120,000.00</t>
  </si>
  <si>
    <t>925,651,000.00</t>
  </si>
  <si>
    <t>230,618,000.00</t>
  </si>
  <si>
    <t>427,698,000.00</t>
  </si>
  <si>
    <t>317,000.00</t>
  </si>
  <si>
    <t>5,242,616,000.00</t>
  </si>
  <si>
    <t>3,009,569,088.00</t>
  </si>
  <si>
    <t>389,574,093.00</t>
  </si>
  <si>
    <t>4,994,915,733.00</t>
  </si>
  <si>
    <t>3,306,260,000.00</t>
  </si>
  <si>
    <t>214,368,000.00</t>
  </si>
  <si>
    <t>915,555,000.00</t>
  </si>
  <si>
    <t>229,034,000.00</t>
  </si>
  <si>
    <t>424,004,000.00</t>
  </si>
  <si>
    <t>5,187,311,000.00</t>
  </si>
  <si>
    <t>22,753,412.00</t>
  </si>
  <si>
    <t>275,612.00</t>
  </si>
  <si>
    <t>23,029,024.00</t>
  </si>
  <si>
    <t>37,572,000.00</t>
  </si>
  <si>
    <t>2,359,000.00</t>
  </si>
  <si>
    <t>10,096,000.00</t>
  </si>
  <si>
    <t>1,584,000.00</t>
  </si>
  <si>
    <t>3,694,000.00</t>
  </si>
  <si>
    <t>55,305,000.00</t>
  </si>
  <si>
    <t>313,251,837.00</t>
  </si>
  <si>
    <t>台灣中油股份有限公司</t>
  </si>
  <si>
    <t>12,151,272,366.00</t>
  </si>
  <si>
    <t>202,969,173.00</t>
  </si>
  <si>
    <t>1,936,024,013.00</t>
  </si>
  <si>
    <t>134,148,535.00</t>
  </si>
  <si>
    <t>7,591,798,325.00</t>
  </si>
  <si>
    <t>1,152,085,585.00</t>
  </si>
  <si>
    <t>2,090,462,576.81</t>
  </si>
  <si>
    <t>1,496,411.00</t>
  </si>
  <si>
    <t>25,260,256,984.81</t>
  </si>
  <si>
    <t>289,886,000.00</t>
  </si>
  <si>
    <t>13,154,053,000.00</t>
  </si>
  <si>
    <t>142,012,000.00</t>
  </si>
  <si>
    <t>1,997,836,000.00</t>
  </si>
  <si>
    <t>137,794,000.00</t>
  </si>
  <si>
    <t>3,476,057,000.00</t>
  </si>
  <si>
    <t>1,101,228,000.00</t>
  </si>
  <si>
    <t>2,257,282,000.00</t>
  </si>
  <si>
    <t>1,610,000.00</t>
  </si>
  <si>
    <t>22,267,872,000.00</t>
  </si>
  <si>
    <t>4,706,659,380.00</t>
  </si>
  <si>
    <t>台灣電力股份有限公司</t>
  </si>
  <si>
    <t>20,580,718,852.00</t>
  </si>
  <si>
    <t>2,217,869,262.00</t>
  </si>
  <si>
    <t>930,799,189.00</t>
  </si>
  <si>
    <t>7,237,042,814.00</t>
  </si>
  <si>
    <t>2,133,226,577.00</t>
  </si>
  <si>
    <t>1,162,951.00</t>
  </si>
  <si>
    <t>2,923,266,481.00</t>
  </si>
  <si>
    <t>1,892,938.00</t>
  </si>
  <si>
    <t>36,025,979,064.00</t>
  </si>
  <si>
    <t>5,330,428,000.00</t>
  </si>
  <si>
    <t>23,470,597,000.00</t>
  </si>
  <si>
    <t>2,389,024,000.00</t>
  </si>
  <si>
    <t>1,015,833,000.00</t>
  </si>
  <si>
    <t>6,012,116,000.00</t>
  </si>
  <si>
    <t>1,684,723,000.00</t>
  </si>
  <si>
    <t>6,000,000.00</t>
  </si>
  <si>
    <t>3,268,577,000.00</t>
  </si>
  <si>
    <t>2,129,000.00</t>
  </si>
  <si>
    <t>37,848,999,000.00</t>
  </si>
  <si>
    <t>925,215,853.00</t>
  </si>
  <si>
    <t>7,236,204,516.00</t>
  </si>
  <si>
    <t>2,133,023,614.00</t>
  </si>
  <si>
    <t>23,467,397,000.00</t>
  </si>
  <si>
    <t>2,388,817,000.00</t>
  </si>
  <si>
    <t>1,010,667,000.00</t>
  </si>
  <si>
    <t>6,011,329,000.00</t>
  </si>
  <si>
    <t>1,684,538,000.00</t>
  </si>
  <si>
    <t>3,267,760,000.00</t>
  </si>
  <si>
    <t>37,838,637,000.00</t>
  </si>
  <si>
    <t>5,583,336.00</t>
  </si>
  <si>
    <t>838,298.00</t>
  </si>
  <si>
    <t>202,963.00</t>
  </si>
  <si>
    <t>3,200,000.00</t>
  </si>
  <si>
    <t>207,000.00</t>
  </si>
  <si>
    <t>5,166,000.00</t>
  </si>
  <si>
    <t>787,000.00</t>
  </si>
  <si>
    <t>185,000.00</t>
  </si>
  <si>
    <t>817,000.00</t>
  </si>
  <si>
    <t>10,362,000.00</t>
  </si>
  <si>
    <t>台灣自來水股份有限公司</t>
  </si>
  <si>
    <t>3,887,760,021.00</t>
  </si>
  <si>
    <t>53,972,648.00</t>
  </si>
  <si>
    <t>175,938,844.00</t>
  </si>
  <si>
    <t>8,990,858.00</t>
  </si>
  <si>
    <t>1,425,409,312.00</t>
  </si>
  <si>
    <t>434,707,363.00</t>
  </si>
  <si>
    <t>884,128.00</t>
  </si>
  <si>
    <t>543,454,725.00</t>
  </si>
  <si>
    <t>483,373.00</t>
  </si>
  <si>
    <t>6,531,601,272.00</t>
  </si>
  <si>
    <t>4,358,738,000.00</t>
  </si>
  <si>
    <t>53,588,000.00</t>
  </si>
  <si>
    <t>215,595,000.00</t>
  </si>
  <si>
    <t>9,108,000.00</t>
  </si>
  <si>
    <t>1,174,319,000.00</t>
  </si>
  <si>
    <t>391,147,000.00</t>
  </si>
  <si>
    <t>3,500,000.00</t>
  </si>
  <si>
    <t>645,743,000.00</t>
  </si>
  <si>
    <t>546,000.00</t>
  </si>
  <si>
    <t>6,852,284,000.00</t>
  </si>
  <si>
    <t>141,679.00</t>
  </si>
  <si>
    <t>財政部主管</t>
  </si>
  <si>
    <t>17,140,083,176.20</t>
  </si>
  <si>
    <t>115,144,125.23</t>
  </si>
  <si>
    <t>1,839,004,212.66</t>
  </si>
  <si>
    <t>415,437,562.84</t>
  </si>
  <si>
    <t>6,084,143,030.20</t>
  </si>
  <si>
    <t>2,181,767,488.31</t>
  </si>
  <si>
    <t>485,397.00</t>
  </si>
  <si>
    <t>2,265,521,207.46</t>
  </si>
  <si>
    <t>1,123,084.02</t>
  </si>
  <si>
    <t>30,042,709,283.92</t>
  </si>
  <si>
    <t>18,934,971,000.00</t>
  </si>
  <si>
    <t>163,056,000.00</t>
  </si>
  <si>
    <t>1,967,087,000.00</t>
  </si>
  <si>
    <t>583,686,000.00</t>
  </si>
  <si>
    <t>4,985,896,000.00</t>
  </si>
  <si>
    <t>2,384,999,000.00</t>
  </si>
  <si>
    <t>50,000.00</t>
  </si>
  <si>
    <t>2,658,140,000.00</t>
  </si>
  <si>
    <t>1,294,000.00</t>
  </si>
  <si>
    <t>31,679,179,000.00</t>
  </si>
  <si>
    <t>中國輸出入銀行</t>
  </si>
  <si>
    <t>196,784,910.59</t>
  </si>
  <si>
    <t>117,877.23</t>
  </si>
  <si>
    <t>14,985,978.84</t>
  </si>
  <si>
    <t>1,474,428.22</t>
  </si>
  <si>
    <t>70,136,420.66</t>
  </si>
  <si>
    <t>22,573,675.26</t>
  </si>
  <si>
    <t>24,759,692.72</t>
  </si>
  <si>
    <t>2,920.88</t>
  </si>
  <si>
    <t>330,835,904.40</t>
  </si>
  <si>
    <t>222,836,000.00</t>
  </si>
  <si>
    <t>240,000.00</t>
  </si>
  <si>
    <t>15,526,000.00</t>
  </si>
  <si>
    <t>5,305,000.00</t>
  </si>
  <si>
    <t>59,320,000.00</t>
  </si>
  <si>
    <t>24,569,000.00</t>
  </si>
  <si>
    <t>32,552,000.00</t>
  </si>
  <si>
    <t>6,000.00</t>
  </si>
  <si>
    <t>360,354,000.00</t>
  </si>
  <si>
    <t>194,109,965.08</t>
  </si>
  <si>
    <t>14,878,802.23</t>
  </si>
  <si>
    <t>260,889.13</t>
  </si>
  <si>
    <t>69,517,354.00</t>
  </si>
  <si>
    <t>22,421,608.96</t>
  </si>
  <si>
    <t>24,057,241.87</t>
  </si>
  <si>
    <t>325,366,659.38</t>
  </si>
  <si>
    <t>214,616,000.00</t>
  </si>
  <si>
    <t>15,226,000.00</t>
  </si>
  <si>
    <t>516,000.00</t>
  </si>
  <si>
    <t>57,128,000.00</t>
  </si>
  <si>
    <t>23,717,000.00</t>
  </si>
  <si>
    <t>27,605,000.00</t>
  </si>
  <si>
    <t>338,814,000.00</t>
  </si>
  <si>
    <t>2,674,945.51</t>
  </si>
  <si>
    <t>107,176.61</t>
  </si>
  <si>
    <t>1,213,539.09</t>
  </si>
  <si>
    <t>619,066.66</t>
  </si>
  <si>
    <t>152,066.30</t>
  </si>
  <si>
    <t>702,450.85</t>
  </si>
  <si>
    <t>5,469,245.02</t>
  </si>
  <si>
    <t>8,220,000.00</t>
  </si>
  <si>
    <t>300,000.00</t>
  </si>
  <si>
    <t>4,789,000.00</t>
  </si>
  <si>
    <t>2,192,000.00</t>
  </si>
  <si>
    <t>852,000.00</t>
  </si>
  <si>
    <t>4,947,000.00</t>
  </si>
  <si>
    <t>21,540,000.00</t>
  </si>
  <si>
    <t>臺灣金融控股股份有限公司</t>
  </si>
  <si>
    <t>7,188,862,646.00</t>
  </si>
  <si>
    <t>89,074,327.00</t>
  </si>
  <si>
    <t>872,226,012.00</t>
  </si>
  <si>
    <t>262,982,362.00</t>
  </si>
  <si>
    <t>2,516,533,899.00</t>
  </si>
  <si>
    <t>897,580,214.00</t>
  </si>
  <si>
    <t>422,506.00</t>
  </si>
  <si>
    <t>911,616,485.00</t>
  </si>
  <si>
    <t>107,790.00</t>
  </si>
  <si>
    <t>12,739,406,241.00</t>
  </si>
  <si>
    <t>7,780,255,000.00</t>
  </si>
  <si>
    <t>101,914,000.00</t>
  </si>
  <si>
    <t>951,733,000.00</t>
  </si>
  <si>
    <t>393,280,000.00</t>
  </si>
  <si>
    <t>2,090,438,000.00</t>
  </si>
  <si>
    <t>848,848,000.00</t>
  </si>
  <si>
    <t>1,027,894,000.00</t>
  </si>
  <si>
    <t>285,000.00</t>
  </si>
  <si>
    <t>13,194,647,000.00</t>
  </si>
  <si>
    <t>6,861,791,784.00</t>
  </si>
  <si>
    <t>860,676,740.00</t>
  </si>
  <si>
    <t>82,418,102.00</t>
  </si>
  <si>
    <t>2,476,558,814.00</t>
  </si>
  <si>
    <t>890,482,520.00</t>
  </si>
  <si>
    <t>878,099,141.00</t>
  </si>
  <si>
    <t>12,139,631,724.00</t>
  </si>
  <si>
    <t>7,473,204,000.00</t>
  </si>
  <si>
    <t>919,345,000.00</t>
  </si>
  <si>
    <t>128,214,000.00</t>
  </si>
  <si>
    <t>2,008,712,000.00</t>
  </si>
  <si>
    <t>834,027,000.00</t>
  </si>
  <si>
    <t>990,929,000.00</t>
  </si>
  <si>
    <t>12,456,630,000.00</t>
  </si>
  <si>
    <t>327,070,862.00</t>
  </si>
  <si>
    <t>11,549,272.00</t>
  </si>
  <si>
    <t>180,564,260.00</t>
  </si>
  <si>
    <t>39,975,085.00</t>
  </si>
  <si>
    <t>7,097,694.00</t>
  </si>
  <si>
    <t>33,517,344.00</t>
  </si>
  <si>
    <t>599,774,517.00</t>
  </si>
  <si>
    <t>307,051,000.00</t>
  </si>
  <si>
    <t>32,388,000.00</t>
  </si>
  <si>
    <t>265,066,000.00</t>
  </si>
  <si>
    <t>81,726,000.00</t>
  </si>
  <si>
    <t>14,821,000.00</t>
  </si>
  <si>
    <t>36,965,000.00</t>
  </si>
  <si>
    <t>738,017,000.00</t>
  </si>
  <si>
    <t>臺灣土地銀行股份有限公司</t>
  </si>
  <si>
    <t>4,785,241,005.11</t>
  </si>
  <si>
    <t>18,179,413.00</t>
  </si>
  <si>
    <t>695,256,725.82</t>
  </si>
  <si>
    <t>146,209,403.62</t>
  </si>
  <si>
    <t>1,728,381,286.54</t>
  </si>
  <si>
    <t>681,133,376.05</t>
  </si>
  <si>
    <t>549,582,979.93</t>
  </si>
  <si>
    <t>183,459.14</t>
  </si>
  <si>
    <t>8,604,167,649.21</t>
  </si>
  <si>
    <t>5,246,802,000.00</t>
  </si>
  <si>
    <t>26,253,000.00</t>
  </si>
  <si>
    <t>712,020,000.00</t>
  </si>
  <si>
    <t>176,460,000.00</t>
  </si>
  <si>
    <t>1,401,772,000.00</t>
  </si>
  <si>
    <t>700,834,000.00</t>
  </si>
  <si>
    <t>611,635,000.00</t>
  </si>
  <si>
    <t>67,000.00</t>
  </si>
  <si>
    <t>8,875,843,000.00</t>
  </si>
  <si>
    <t>4,614,262,545.33</t>
  </si>
  <si>
    <t>688,571,286.47</t>
  </si>
  <si>
    <t>43,070,972.00</t>
  </si>
  <si>
    <t>1,704,109,182.38</t>
  </si>
  <si>
    <t>679,884,462.70</t>
  </si>
  <si>
    <t>531,313,683.42</t>
  </si>
  <si>
    <t>8,279,575,004.44</t>
  </si>
  <si>
    <t>5,087,789,000.00</t>
  </si>
  <si>
    <t>678,685,000.00</t>
  </si>
  <si>
    <t>69,769,000.00</t>
  </si>
  <si>
    <t>1,361,574,000.00</t>
  </si>
  <si>
    <t>586,749,000.00</t>
  </si>
  <si>
    <t>8,511,720,000.00</t>
  </si>
  <si>
    <t>170,978,459.78</t>
  </si>
  <si>
    <t>6,685,439.35</t>
  </si>
  <si>
    <t>103,138,431.62</t>
  </si>
  <si>
    <t>24,272,104.16</t>
  </si>
  <si>
    <t>1,248,913.35</t>
  </si>
  <si>
    <t>18,269,296.51</t>
  </si>
  <si>
    <t>324,592,644.77</t>
  </si>
  <si>
    <t>159,013,000.00</t>
  </si>
  <si>
    <t>33,335,000.00</t>
  </si>
  <si>
    <t>106,691,000.00</t>
  </si>
  <si>
    <t>40,198,000.00</t>
  </si>
  <si>
    <t>24,886,000.00</t>
  </si>
  <si>
    <t>364,123,000.00</t>
  </si>
  <si>
    <t>財政部印刷廠</t>
  </si>
  <si>
    <t>125,761,913.00</t>
  </si>
  <si>
    <t>5,645,291.00</t>
  </si>
  <si>
    <t>43,532,509.00</t>
  </si>
  <si>
    <t>14,545,000.00</t>
  </si>
  <si>
    <t>62,891.00</t>
  </si>
  <si>
    <t>18,169,381.00</t>
  </si>
  <si>
    <t>19,506.00</t>
  </si>
  <si>
    <t>207,736,491.00</t>
  </si>
  <si>
    <t>126,831,000.00</t>
  </si>
  <si>
    <t>5,795,000.00</t>
  </si>
  <si>
    <t>33,822,000.00</t>
  </si>
  <si>
    <t>14,595,000.00</t>
  </si>
  <si>
    <t>19,646,000.00</t>
  </si>
  <si>
    <t>20,000.00</t>
  </si>
  <si>
    <t>200,759,000.00</t>
  </si>
  <si>
    <t>臺灣菸酒股份有限公司</t>
  </si>
  <si>
    <t>4,843,432,701.50</t>
  </si>
  <si>
    <t>7,772,508.00</t>
  </si>
  <si>
    <t>250,890,205.00</t>
  </si>
  <si>
    <t>4,771,369.00</t>
  </si>
  <si>
    <t>1,725,558,915.00</t>
  </si>
  <si>
    <t>565,935,223.00</t>
  </si>
  <si>
    <t>761,392,668.81</t>
  </si>
  <si>
    <t>809,408.00</t>
  </si>
  <si>
    <t>8,160,562,998.31</t>
  </si>
  <si>
    <t>5,558,247,000.00</t>
  </si>
  <si>
    <t>34,649,000.00</t>
  </si>
  <si>
    <t>282,013,000.00</t>
  </si>
  <si>
    <t>8,641,000.00</t>
  </si>
  <si>
    <t>1,400,544,000.00</t>
  </si>
  <si>
    <t>796,153,000.00</t>
  </si>
  <si>
    <t>966,413,000.00</t>
  </si>
  <si>
    <t>916,000.00</t>
  </si>
  <si>
    <t>9,047,576,000.00</t>
  </si>
  <si>
    <t>交通部主管</t>
  </si>
  <si>
    <t>25,840,884,525.00</t>
  </si>
  <si>
    <t>1,129,754,184.00</t>
  </si>
  <si>
    <t>2,374,412,684.00</t>
  </si>
  <si>
    <t>832,466,935.00</t>
  </si>
  <si>
    <t>9,128,989,046.00</t>
  </si>
  <si>
    <t>6,953,953,718.00</t>
  </si>
  <si>
    <t>1,359,604.00</t>
  </si>
  <si>
    <t>3,868,314,415.00</t>
  </si>
  <si>
    <t>2,098,909.00</t>
  </si>
  <si>
    <t>50,132,234,020.00</t>
  </si>
  <si>
    <t>29,218,769,000.00</t>
  </si>
  <si>
    <t>1,246,251,000.00</t>
  </si>
  <si>
    <t>2,418,532,000.00</t>
  </si>
  <si>
    <t>804,863,000.00</t>
  </si>
  <si>
    <t>8,283,053,000.00</t>
  </si>
  <si>
    <t>7,515,371,000.00</t>
  </si>
  <si>
    <t>12,538,000.00</t>
  </si>
  <si>
    <t>4,264,124,000.00</t>
  </si>
  <si>
    <t>2,185,000.00</t>
  </si>
  <si>
    <t>53,765,686,000.00</t>
  </si>
  <si>
    <t>中華郵政股份有限公司</t>
  </si>
  <si>
    <t>17,440,167,409.00</t>
  </si>
  <si>
    <t>551,752,152.00</t>
  </si>
  <si>
    <t>466,582,942.00</t>
  </si>
  <si>
    <t>794,782,278.00</t>
  </si>
  <si>
    <t>6,078,708,021.00</t>
  </si>
  <si>
    <t>5,485,151,616.00</t>
  </si>
  <si>
    <t>1,309,209.00</t>
  </si>
  <si>
    <t>2,598,864,836.00</t>
  </si>
  <si>
    <t>1,635,669.00</t>
  </si>
  <si>
    <t>33,418,954,132.00</t>
  </si>
  <si>
    <t>19,357,513,000.00</t>
  </si>
  <si>
    <t>604,461,000.00</t>
  </si>
  <si>
    <t>497,201,000.00</t>
  </si>
  <si>
    <t>759,864,000.00</t>
  </si>
  <si>
    <t>5,012,221,000.00</t>
  </si>
  <si>
    <t>4,880,251,000.00</t>
  </si>
  <si>
    <t>11,408,000.00</t>
  </si>
  <si>
    <t>2,660,116,000.00</t>
  </si>
  <si>
    <t>1,346,000.00</t>
  </si>
  <si>
    <t>33,784,381,000.00</t>
  </si>
  <si>
    <t>交通部臺灣鐵路管理局</t>
  </si>
  <si>
    <t>6,123,254,627.00</t>
  </si>
  <si>
    <t>576,149,757.00</t>
  </si>
  <si>
    <t>1,687,948,657.00</t>
  </si>
  <si>
    <t>34,975,608.00</t>
  </si>
  <si>
    <t>2,215,803,488.00</t>
  </si>
  <si>
    <t>1,284,067,211.00</t>
  </si>
  <si>
    <t>907,738,697.00</t>
  </si>
  <si>
    <t>297,739.00</t>
  </si>
  <si>
    <t>12,830,235,784.00</t>
  </si>
  <si>
    <t>6,699,160,000.00</t>
  </si>
  <si>
    <t>635,903,000.00</t>
  </si>
  <si>
    <t>1,654,768,000.00</t>
  </si>
  <si>
    <t>40,751,000.00</t>
  </si>
  <si>
    <t>2,428,603,000.00</t>
  </si>
  <si>
    <t>2,233,287,000.00</t>
  </si>
  <si>
    <t>1,065,332,000.00</t>
  </si>
  <si>
    <t>594,000.00</t>
  </si>
  <si>
    <t>14,758,398,000.00</t>
  </si>
  <si>
    <t>臺灣港務股份有限公司</t>
  </si>
  <si>
    <t>1,886,413,701.00</t>
  </si>
  <si>
    <t>1,852,275.00</t>
  </si>
  <si>
    <t>160,605,349.00</t>
  </si>
  <si>
    <t>2,709,049.00</t>
  </si>
  <si>
    <t>686,223,000.00</t>
  </si>
  <si>
    <t>156,247,523.00</t>
  </si>
  <si>
    <t>279,014,482.00</t>
  </si>
  <si>
    <t>165,501.00</t>
  </si>
  <si>
    <t>3,173,230,880.00</t>
  </si>
  <si>
    <t>2,581,302,000.00</t>
  </si>
  <si>
    <t>5,887,000.00</t>
  </si>
  <si>
    <t>169,016,000.00</t>
  </si>
  <si>
    <t>4,248,000.00</t>
  </si>
  <si>
    <t>688,203,000.00</t>
  </si>
  <si>
    <t>345,561,000.00</t>
  </si>
  <si>
    <t>414,607,000.00</t>
  </si>
  <si>
    <t>245,000.00</t>
  </si>
  <si>
    <t>4,209,069,000.00</t>
  </si>
  <si>
    <t>桃園國際機場股份有限公司</t>
  </si>
  <si>
    <t>391,048,788.00</t>
  </si>
  <si>
    <t>59,275,736.00</t>
  </si>
  <si>
    <t>148,254,537.00</t>
  </si>
  <si>
    <t>28,487,368.00</t>
  </si>
  <si>
    <t>50,395.00</t>
  </si>
  <si>
    <t>82,696,400.00</t>
  </si>
  <si>
    <t>709,813,224.00</t>
  </si>
  <si>
    <t>580,794,000.00</t>
  </si>
  <si>
    <t>97,547,000.00</t>
  </si>
  <si>
    <t>154,026,000.00</t>
  </si>
  <si>
    <t>56,272,000.00</t>
  </si>
  <si>
    <t>1,130,000.00</t>
  </si>
  <si>
    <t>124,069,000.00</t>
  </si>
  <si>
    <t>1,013,838,000.00</t>
  </si>
  <si>
    <t>金融監督管理委員會主管</t>
  </si>
  <si>
    <t>168,196,524.00</t>
  </si>
  <si>
    <t>9,221,073.00</t>
  </si>
  <si>
    <t>113,232.00</t>
  </si>
  <si>
    <t>61,077,510.00</t>
  </si>
  <si>
    <t>28,560,159.00</t>
  </si>
  <si>
    <t>28,227,990.00</t>
  </si>
  <si>
    <t>1,353.00</t>
  </si>
  <si>
    <t>295,397,841.00</t>
  </si>
  <si>
    <t>185,105,000.00</t>
  </si>
  <si>
    <t>12,742,000.00</t>
  </si>
  <si>
    <t>47,041,000.00</t>
  </si>
  <si>
    <t>27,397,000.00</t>
  </si>
  <si>
    <t>40,686,000.00</t>
  </si>
  <si>
    <t>3,000.00</t>
  </si>
  <si>
    <t>313,094,000.00</t>
  </si>
  <si>
    <t>中央存款保險股份有限公司</t>
  </si>
  <si>
    <t>總            計</t>
  </si>
  <si>
    <t>　用　綜　計　表　（續）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</si>
</sst>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\ #,##0.00_-;\-* #,##0.00_-;_-\ &quot;&quot;_-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20"/>
      <name val="華康特粗明體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33" fillId="25" borderId="2" applyNumberForma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2" applyNumberFormat="0" applyAlignment="0" applyProtection="0"/>
    <xf numFmtId="0" fontId="41" fillId="25" borderId="8" applyNumberFormat="0" applyAlignment="0" applyProtection="0"/>
    <xf numFmtId="0" fontId="42" fillId="36" borderId="9" applyNumberFormat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83" fontId="6" fillId="0" borderId="0" xfId="0" applyNumberFormat="1" applyFont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183" fontId="5" fillId="0" borderId="0" xfId="0" applyNumberFormat="1" applyFont="1" applyAlignment="1">
      <alignment horizontal="right" vertical="center"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11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 horizontal="right" vertical="center" wrapText="1"/>
    </xf>
    <xf numFmtId="183" fontId="9" fillId="0" borderId="0" xfId="0" applyNumberFormat="1" applyFont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>
      <alignment horizontal="right" vertical="center" wrapText="1"/>
    </xf>
    <xf numFmtId="183" fontId="9" fillId="0" borderId="0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183" fontId="9" fillId="0" borderId="0" xfId="0" applyNumberFormat="1" applyFont="1" applyAlignment="1" applyProtection="1">
      <alignment horizontal="right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183" fontId="5" fillId="0" borderId="0" xfId="0" applyNumberFormat="1" applyFont="1" applyBorder="1" applyAlignment="1">
      <alignment horizontal="right" vertical="center" wrapText="1"/>
    </xf>
    <xf numFmtId="183" fontId="5" fillId="0" borderId="13" xfId="0" applyNumberFormat="1" applyFont="1" applyBorder="1" applyAlignment="1">
      <alignment horizontal="center" vertical="center" wrapText="1"/>
    </xf>
    <xf numFmtId="183" fontId="9" fillId="0" borderId="14" xfId="0" applyNumberFormat="1" applyFont="1" applyBorder="1" applyAlignment="1" applyProtection="1">
      <alignment horizontal="right" vertical="center" wrapText="1"/>
      <protection locked="0"/>
    </xf>
    <xf numFmtId="183" fontId="9" fillId="0" borderId="14" xfId="0" applyNumberFormat="1" applyFont="1" applyBorder="1" applyAlignment="1">
      <alignment horizontal="right" vertical="center" wrapText="1"/>
    </xf>
    <xf numFmtId="183" fontId="9" fillId="0" borderId="14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 wrapText="1"/>
    </xf>
    <xf numFmtId="183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horizontal="center" vertical="center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183" fontId="9" fillId="0" borderId="0" xfId="0" applyNumberFormat="1" applyFont="1" applyFill="1" applyAlignment="1" applyProtection="1">
      <alignment horizontal="right" vertical="center" wrapText="1"/>
      <protection locked="0"/>
    </xf>
    <xf numFmtId="183" fontId="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center"/>
    </xf>
    <xf numFmtId="183" fontId="9" fillId="0" borderId="0" xfId="0" applyNumberFormat="1" applyFont="1" applyFill="1" applyAlignment="1">
      <alignment horizontal="right" vertical="center" wrapText="1"/>
    </xf>
    <xf numFmtId="183" fontId="9" fillId="0" borderId="0" xfId="0" applyNumberFormat="1" applyFont="1" applyFill="1" applyAlignment="1">
      <alignment horizontal="right" vertical="center"/>
    </xf>
    <xf numFmtId="183" fontId="6" fillId="0" borderId="0" xfId="0" applyNumberFormat="1" applyFont="1" applyAlignment="1" applyProtection="1">
      <alignment/>
      <protection/>
    </xf>
    <xf numFmtId="183" fontId="10" fillId="0" borderId="0" xfId="0" applyNumberFormat="1" applyFont="1" applyAlignment="1">
      <alignment horizontal="right" vertical="center" wrapText="1"/>
    </xf>
    <xf numFmtId="183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 wrapText="1"/>
    </xf>
    <xf numFmtId="183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 wrapText="1"/>
    </xf>
    <xf numFmtId="183" fontId="2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183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183" fontId="9" fillId="0" borderId="0" xfId="0" applyNumberFormat="1" applyFont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183" fontId="10" fillId="0" borderId="0" xfId="0" applyNumberFormat="1" applyFont="1" applyAlignment="1" applyProtection="1">
      <alignment horizontal="right" vertical="center" wrapText="1"/>
      <protection locked="0"/>
    </xf>
    <xf numFmtId="4" fontId="10" fillId="0" borderId="0" xfId="0" applyNumberFormat="1" applyFont="1" applyAlignment="1" applyProtection="1">
      <alignment horizontal="right" vertical="center" wrapText="1"/>
      <protection locked="0"/>
    </xf>
    <xf numFmtId="183" fontId="10" fillId="0" borderId="0" xfId="0" applyNumberFormat="1" applyFont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183" fontId="9" fillId="0" borderId="14" xfId="0" applyNumberFormat="1" applyFont="1" applyBorder="1" applyAlignment="1" applyProtection="1">
      <alignment horizontal="right" vertical="center" wrapText="1"/>
      <protection locked="0"/>
    </xf>
    <xf numFmtId="183" fontId="2" fillId="0" borderId="14" xfId="0" applyNumberFormat="1" applyFont="1" applyBorder="1" applyAlignment="1">
      <alignment horizontal="center" vertical="center"/>
    </xf>
    <xf numFmtId="183" fontId="9" fillId="0" borderId="14" xfId="0" applyNumberFormat="1" applyFont="1" applyBorder="1" applyAlignment="1">
      <alignment horizontal="right" vertical="center" wrapText="1"/>
    </xf>
    <xf numFmtId="183" fontId="9" fillId="0" borderId="14" xfId="0" applyNumberFormat="1" applyFont="1" applyBorder="1" applyAlignment="1">
      <alignment horizontal="right" vertical="center"/>
    </xf>
    <xf numFmtId="183" fontId="10" fillId="0" borderId="14" xfId="0" applyNumberFormat="1" applyFont="1" applyBorder="1" applyAlignment="1">
      <alignment horizontal="right" vertical="center" wrapText="1"/>
    </xf>
    <xf numFmtId="183" fontId="11" fillId="0" borderId="14" xfId="0" applyNumberFormat="1" applyFont="1" applyBorder="1" applyAlignment="1">
      <alignment horizontal="center" vertical="center"/>
    </xf>
    <xf numFmtId="183" fontId="10" fillId="0" borderId="14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horizontal="distributed" vertical="center"/>
    </xf>
    <xf numFmtId="183" fontId="2" fillId="0" borderId="0" xfId="0" applyNumberFormat="1" applyFont="1" applyBorder="1" applyAlignment="1" applyProtection="1">
      <alignment horizontal="distributed" vertical="center"/>
      <protection/>
    </xf>
    <xf numFmtId="183" fontId="2" fillId="0" borderId="0" xfId="0" applyNumberFormat="1" applyFont="1" applyAlignment="1">
      <alignment horizontal="distributed" vertical="center"/>
    </xf>
    <xf numFmtId="183" fontId="5" fillId="0" borderId="15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 wrapText="1"/>
    </xf>
    <xf numFmtId="183" fontId="5" fillId="0" borderId="17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83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7" fillId="0" borderId="0" xfId="0" applyNumberFormat="1" applyFont="1" applyAlignment="1">
      <alignment horizontal="left" vertical="center"/>
    </xf>
    <xf numFmtId="4" fontId="9" fillId="0" borderId="0" xfId="0" applyNumberFormat="1" applyFont="1" applyFill="1" applyAlignment="1" applyProtection="1">
      <alignment horizontal="right" vertical="center" wrapText="1"/>
      <protection locked="0"/>
    </xf>
    <xf numFmtId="4" fontId="9" fillId="0" borderId="0" xfId="0" applyNumberFormat="1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0"/>
  <sheetViews>
    <sheetView tabSelected="1" view="pageBreakPreview" zoomScale="110" zoomScaleSheetLayoutView="110" zoomScalePageLayoutView="0" workbookViewId="0" topLeftCell="C1">
      <selection activeCell="M19" sqref="M19"/>
    </sheetView>
  </sheetViews>
  <sheetFormatPr defaultColWidth="9.00390625" defaultRowHeight="16.5" customHeight="1"/>
  <cols>
    <col min="1" max="1" width="15.625" style="33" bestFit="1" customWidth="1"/>
    <col min="2" max="2" width="1.4921875" style="33" bestFit="1" customWidth="1"/>
    <col min="3" max="3" width="28.875" style="33" bestFit="1" customWidth="1"/>
    <col min="4" max="4" width="17.125" style="33" bestFit="1" customWidth="1"/>
    <col min="5" max="5" width="16.125" style="33" bestFit="1" customWidth="1"/>
    <col min="6" max="6" width="15.00390625" style="33" bestFit="1" customWidth="1"/>
    <col min="7" max="7" width="15.50390625" style="33" bestFit="1" customWidth="1"/>
    <col min="8" max="8" width="16.625" style="33" bestFit="1" customWidth="1"/>
    <col min="9" max="9" width="17.75390625" style="33" bestFit="1" customWidth="1"/>
    <col min="10" max="10" width="16.125" style="33" bestFit="1" customWidth="1"/>
    <col min="11" max="11" width="18.00390625" style="33" bestFit="1" customWidth="1"/>
    <col min="12" max="12" width="15.375" style="33" bestFit="1" customWidth="1"/>
    <col min="13" max="13" width="17.625" style="33" bestFit="1" customWidth="1"/>
    <col min="14" max="14" width="15.125" style="2" bestFit="1" customWidth="1"/>
    <col min="15" max="15" width="1.12109375" style="2" bestFit="1" customWidth="1"/>
    <col min="16" max="16" width="28.875" style="32" bestFit="1" customWidth="1"/>
    <col min="17" max="17" width="17.125" style="2" bestFit="1" customWidth="1"/>
    <col min="18" max="18" width="14.875" style="2" bestFit="1" customWidth="1"/>
    <col min="19" max="19" width="15.375" style="2" bestFit="1" customWidth="1"/>
    <col min="20" max="20" width="14.875" style="2" bestFit="1" customWidth="1"/>
    <col min="21" max="21" width="18.875" style="2" bestFit="1" customWidth="1"/>
    <col min="22" max="22" width="17.875" style="2" bestFit="1" customWidth="1"/>
    <col min="23" max="23" width="15.50390625" style="2" bestFit="1" customWidth="1"/>
    <col min="24" max="24" width="17.875" style="2" bestFit="1" customWidth="1"/>
    <col min="25" max="25" width="14.375" style="2" bestFit="1" customWidth="1"/>
    <col min="26" max="26" width="16.875" style="2" bestFit="1" customWidth="1"/>
    <col min="27" max="27" width="9.00390625" style="32" bestFit="1" customWidth="1"/>
    <col min="28" max="16384" width="9.00390625" style="32" customWidth="1"/>
  </cols>
  <sheetData>
    <row r="1" spans="1:26" ht="30" customHeight="1">
      <c r="A1" s="30" t="s">
        <v>0</v>
      </c>
      <c r="B1" s="30"/>
      <c r="C1" s="31"/>
      <c r="D1" s="79" t="s">
        <v>1</v>
      </c>
      <c r="E1" s="79"/>
      <c r="F1" s="79"/>
      <c r="G1" s="80"/>
      <c r="H1" s="81" t="s">
        <v>524</v>
      </c>
      <c r="I1" s="81"/>
      <c r="J1" s="81"/>
      <c r="K1" s="30"/>
      <c r="L1" s="30"/>
      <c r="M1" s="30"/>
      <c r="N1" s="30" t="s">
        <v>0</v>
      </c>
      <c r="O1" s="30"/>
      <c r="P1" s="31"/>
      <c r="Q1" s="79" t="s">
        <v>2</v>
      </c>
      <c r="R1" s="79"/>
      <c r="S1" s="79"/>
      <c r="T1" s="80"/>
      <c r="U1" s="81" t="s">
        <v>524</v>
      </c>
      <c r="V1" s="81"/>
      <c r="W1" s="81"/>
      <c r="X1" s="30"/>
      <c r="Y1" s="30"/>
      <c r="Z1" s="30"/>
    </row>
    <row r="2" spans="1:26" ht="20.25" customHeight="1">
      <c r="A2" s="30"/>
      <c r="B2" s="30"/>
      <c r="C2" s="4"/>
      <c r="D2" s="4"/>
      <c r="E2" s="4"/>
      <c r="F2" s="4"/>
      <c r="G2" s="5"/>
      <c r="H2" s="4"/>
      <c r="I2" s="30"/>
      <c r="J2" s="30"/>
      <c r="K2" s="30"/>
      <c r="M2" s="6" t="s">
        <v>3</v>
      </c>
      <c r="N2" s="30"/>
      <c r="O2" s="30"/>
      <c r="P2" s="4"/>
      <c r="Q2" s="4"/>
      <c r="R2" s="4"/>
      <c r="S2" s="4"/>
      <c r="T2" s="5"/>
      <c r="U2" s="4"/>
      <c r="V2" s="30"/>
      <c r="W2" s="30"/>
      <c r="X2" s="30"/>
      <c r="Y2" s="33"/>
      <c r="Z2" s="6" t="s">
        <v>3</v>
      </c>
    </row>
    <row r="3" spans="1:26" ht="20.25" customHeight="1">
      <c r="A3" s="7" t="s">
        <v>4</v>
      </c>
      <c r="B3" s="26"/>
      <c r="C3" s="75" t="s">
        <v>5</v>
      </c>
      <c r="D3" s="77" t="s">
        <v>6</v>
      </c>
      <c r="E3" s="78"/>
      <c r="F3" s="78"/>
      <c r="G3" s="78"/>
      <c r="H3" s="78" t="s">
        <v>7</v>
      </c>
      <c r="I3" s="78"/>
      <c r="J3" s="78"/>
      <c r="K3" s="78"/>
      <c r="L3" s="78"/>
      <c r="M3" s="78"/>
      <c r="N3" s="7" t="s">
        <v>8</v>
      </c>
      <c r="O3" s="26"/>
      <c r="P3" s="75" t="s">
        <v>5</v>
      </c>
      <c r="Q3" s="77" t="s">
        <v>9</v>
      </c>
      <c r="R3" s="78"/>
      <c r="S3" s="78"/>
      <c r="T3" s="78"/>
      <c r="U3" s="78" t="s">
        <v>7</v>
      </c>
      <c r="V3" s="78"/>
      <c r="W3" s="78"/>
      <c r="X3" s="78"/>
      <c r="Y3" s="78"/>
      <c r="Z3" s="78"/>
    </row>
    <row r="4" spans="1:26" s="34" customFormat="1" ht="33.75" customHeight="1">
      <c r="A4" s="8" t="s">
        <v>10</v>
      </c>
      <c r="B4" s="9"/>
      <c r="C4" s="76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10" t="s">
        <v>16</v>
      </c>
      <c r="J4" s="10" t="s">
        <v>17</v>
      </c>
      <c r="K4" s="9" t="s">
        <v>18</v>
      </c>
      <c r="L4" s="9" t="s">
        <v>19</v>
      </c>
      <c r="M4" s="8" t="s">
        <v>20</v>
      </c>
      <c r="N4" s="8" t="s">
        <v>10</v>
      </c>
      <c r="O4" s="9"/>
      <c r="P4" s="76"/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10" t="s">
        <v>16</v>
      </c>
      <c r="W4" s="10" t="s">
        <v>17</v>
      </c>
      <c r="X4" s="9" t="s">
        <v>18</v>
      </c>
      <c r="Y4" s="9" t="s">
        <v>19</v>
      </c>
      <c r="Z4" s="8" t="s">
        <v>20</v>
      </c>
    </row>
    <row r="5" spans="1:26" s="34" customFormat="1" ht="9" customHeight="1">
      <c r="A5" s="25"/>
      <c r="B5" s="25"/>
      <c r="C5" s="26"/>
      <c r="D5" s="11"/>
      <c r="E5" s="11"/>
      <c r="F5" s="11"/>
      <c r="G5" s="12"/>
      <c r="H5" s="12"/>
      <c r="I5" s="13"/>
      <c r="J5" s="13"/>
      <c r="K5" s="12"/>
      <c r="L5" s="12"/>
      <c r="M5" s="12"/>
      <c r="N5" s="12"/>
      <c r="O5" s="12"/>
      <c r="P5" s="26"/>
      <c r="Q5" s="12"/>
      <c r="R5" s="12"/>
      <c r="S5" s="12"/>
      <c r="T5" s="12"/>
      <c r="U5" s="12"/>
      <c r="V5" s="13"/>
      <c r="W5" s="13"/>
      <c r="X5" s="12"/>
      <c r="Y5" s="12"/>
      <c r="Z5" s="12"/>
    </row>
    <row r="6" spans="1:26" s="1" customFormat="1" ht="20.25" customHeight="1">
      <c r="A6" s="47" t="s">
        <v>21</v>
      </c>
      <c r="B6" s="15"/>
      <c r="C6" s="48" t="s">
        <v>22</v>
      </c>
      <c r="D6" s="49" t="s">
        <v>23</v>
      </c>
      <c r="E6" s="47" t="s">
        <v>21</v>
      </c>
      <c r="F6" s="49" t="s">
        <v>24</v>
      </c>
      <c r="G6" s="49" t="s">
        <v>25</v>
      </c>
      <c r="H6" s="49" t="s">
        <v>26</v>
      </c>
      <c r="I6" s="49" t="s">
        <v>27</v>
      </c>
      <c r="J6" s="49" t="s">
        <v>21</v>
      </c>
      <c r="K6" s="49" t="s">
        <v>28</v>
      </c>
      <c r="L6" s="49" t="s">
        <v>29</v>
      </c>
      <c r="M6" s="49" t="s">
        <v>30</v>
      </c>
      <c r="N6" s="50" t="s">
        <v>21</v>
      </c>
      <c r="O6" s="20"/>
      <c r="P6" s="48" t="s">
        <v>22</v>
      </c>
      <c r="Q6" s="51" t="s">
        <v>31</v>
      </c>
      <c r="R6" s="50" t="s">
        <v>21</v>
      </c>
      <c r="S6" s="51" t="s">
        <v>32</v>
      </c>
      <c r="T6" s="51" t="s">
        <v>33</v>
      </c>
      <c r="U6" s="51" t="s">
        <v>34</v>
      </c>
      <c r="V6" s="51" t="s">
        <v>35</v>
      </c>
      <c r="W6" s="50" t="s">
        <v>21</v>
      </c>
      <c r="X6" s="51" t="s">
        <v>36</v>
      </c>
      <c r="Y6" s="51" t="s">
        <v>37</v>
      </c>
      <c r="Z6" s="51" t="s">
        <v>38</v>
      </c>
    </row>
    <row r="7" spans="1:26" s="1" customFormat="1" ht="20.25" customHeight="1">
      <c r="A7" s="52" t="s">
        <v>21</v>
      </c>
      <c r="B7" s="15"/>
      <c r="C7" s="72" t="s">
        <v>39</v>
      </c>
      <c r="D7" s="54" t="s">
        <v>23</v>
      </c>
      <c r="E7" s="52" t="s">
        <v>21</v>
      </c>
      <c r="F7" s="54" t="s">
        <v>24</v>
      </c>
      <c r="G7" s="54" t="s">
        <v>25</v>
      </c>
      <c r="H7" s="54" t="s">
        <v>26</v>
      </c>
      <c r="I7" s="54" t="s">
        <v>27</v>
      </c>
      <c r="J7" s="54" t="s">
        <v>21</v>
      </c>
      <c r="K7" s="54" t="s">
        <v>28</v>
      </c>
      <c r="L7" s="54" t="s">
        <v>29</v>
      </c>
      <c r="M7" s="54" t="s">
        <v>30</v>
      </c>
      <c r="N7" s="55" t="s">
        <v>21</v>
      </c>
      <c r="O7" s="20"/>
      <c r="P7" s="72" t="s">
        <v>39</v>
      </c>
      <c r="Q7" s="56" t="s">
        <v>31</v>
      </c>
      <c r="R7" s="55" t="s">
        <v>21</v>
      </c>
      <c r="S7" s="56" t="s">
        <v>32</v>
      </c>
      <c r="T7" s="56" t="s">
        <v>33</v>
      </c>
      <c r="U7" s="56" t="s">
        <v>34</v>
      </c>
      <c r="V7" s="56" t="s">
        <v>35</v>
      </c>
      <c r="W7" s="55" t="s">
        <v>21</v>
      </c>
      <c r="X7" s="56" t="s">
        <v>36</v>
      </c>
      <c r="Y7" s="56" t="s">
        <v>37</v>
      </c>
      <c r="Z7" s="56" t="s">
        <v>38</v>
      </c>
    </row>
    <row r="8" spans="1:26" s="1" customFormat="1" ht="20.25" customHeight="1">
      <c r="A8" s="57" t="s">
        <v>21</v>
      </c>
      <c r="B8" s="16"/>
      <c r="C8" s="53" t="s">
        <v>40</v>
      </c>
      <c r="D8" s="58" t="s">
        <v>41</v>
      </c>
      <c r="E8" s="57" t="s">
        <v>21</v>
      </c>
      <c r="F8" s="58" t="s">
        <v>42</v>
      </c>
      <c r="G8" s="58" t="s">
        <v>43</v>
      </c>
      <c r="H8" s="58" t="s">
        <v>44</v>
      </c>
      <c r="I8" s="58" t="s">
        <v>45</v>
      </c>
      <c r="J8" s="58" t="s">
        <v>21</v>
      </c>
      <c r="K8" s="58" t="s">
        <v>46</v>
      </c>
      <c r="L8" s="58" t="s">
        <v>29</v>
      </c>
      <c r="M8" s="54" t="s">
        <v>47</v>
      </c>
      <c r="N8" s="59" t="s">
        <v>21</v>
      </c>
      <c r="O8" s="21"/>
      <c r="P8" s="53" t="s">
        <v>40</v>
      </c>
      <c r="Q8" s="60" t="s">
        <v>48</v>
      </c>
      <c r="R8" s="59" t="s">
        <v>21</v>
      </c>
      <c r="S8" s="60" t="s">
        <v>49</v>
      </c>
      <c r="T8" s="60" t="s">
        <v>50</v>
      </c>
      <c r="U8" s="60" t="s">
        <v>51</v>
      </c>
      <c r="V8" s="60" t="s">
        <v>52</v>
      </c>
      <c r="W8" s="59" t="s">
        <v>21</v>
      </c>
      <c r="X8" s="60" t="s">
        <v>53</v>
      </c>
      <c r="Y8" s="60" t="s">
        <v>37</v>
      </c>
      <c r="Z8" s="56" t="s">
        <v>54</v>
      </c>
    </row>
    <row r="9" spans="1:26" s="40" customFormat="1" ht="20.25" customHeight="1">
      <c r="A9" s="57" t="s">
        <v>21</v>
      </c>
      <c r="B9" s="16"/>
      <c r="C9" s="53" t="s">
        <v>55</v>
      </c>
      <c r="D9" s="58" t="s">
        <v>56</v>
      </c>
      <c r="E9" s="57" t="s">
        <v>21</v>
      </c>
      <c r="F9" s="58" t="s">
        <v>57</v>
      </c>
      <c r="G9" s="58" t="s">
        <v>58</v>
      </c>
      <c r="H9" s="58" t="s">
        <v>59</v>
      </c>
      <c r="I9" s="58" t="s">
        <v>60</v>
      </c>
      <c r="J9" s="57" t="s">
        <v>21</v>
      </c>
      <c r="K9" s="58" t="s">
        <v>61</v>
      </c>
      <c r="L9" s="57" t="s">
        <v>21</v>
      </c>
      <c r="M9" s="54" t="s">
        <v>62</v>
      </c>
      <c r="N9" s="59" t="s">
        <v>21</v>
      </c>
      <c r="O9" s="21"/>
      <c r="P9" s="53" t="s">
        <v>55</v>
      </c>
      <c r="Q9" s="60" t="s">
        <v>63</v>
      </c>
      <c r="R9" s="59" t="s">
        <v>21</v>
      </c>
      <c r="S9" s="60" t="s">
        <v>64</v>
      </c>
      <c r="T9" s="60" t="s">
        <v>65</v>
      </c>
      <c r="U9" s="60" t="s">
        <v>66</v>
      </c>
      <c r="V9" s="60" t="s">
        <v>67</v>
      </c>
      <c r="W9" s="59" t="s">
        <v>21</v>
      </c>
      <c r="X9" s="60" t="s">
        <v>68</v>
      </c>
      <c r="Y9" s="59" t="s">
        <v>21</v>
      </c>
      <c r="Z9" s="56" t="s">
        <v>69</v>
      </c>
    </row>
    <row r="10" spans="1:26" s="40" customFormat="1" ht="20.25" customHeight="1">
      <c r="A10" s="15"/>
      <c r="B10" s="15"/>
      <c r="C10" s="7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0"/>
      <c r="O10" s="20"/>
      <c r="P10" s="14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40" customFormat="1" ht="20.25" customHeight="1">
      <c r="A11" s="47" t="s">
        <v>70</v>
      </c>
      <c r="B11" s="15"/>
      <c r="C11" s="48" t="s">
        <v>71</v>
      </c>
      <c r="D11" s="49" t="s">
        <v>72</v>
      </c>
      <c r="E11" s="49" t="s">
        <v>73</v>
      </c>
      <c r="F11" s="49" t="s">
        <v>74</v>
      </c>
      <c r="G11" s="49" t="s">
        <v>75</v>
      </c>
      <c r="H11" s="49" t="s">
        <v>76</v>
      </c>
      <c r="I11" s="49" t="s">
        <v>77</v>
      </c>
      <c r="J11" s="49" t="s">
        <v>78</v>
      </c>
      <c r="K11" s="49" t="s">
        <v>79</v>
      </c>
      <c r="L11" s="49" t="s">
        <v>80</v>
      </c>
      <c r="M11" s="49" t="s">
        <v>81</v>
      </c>
      <c r="N11" s="51" t="s">
        <v>82</v>
      </c>
      <c r="O11" s="36"/>
      <c r="P11" s="48" t="s">
        <v>71</v>
      </c>
      <c r="Q11" s="49" t="s">
        <v>83</v>
      </c>
      <c r="R11" s="49" t="s">
        <v>84</v>
      </c>
      <c r="S11" s="49" t="s">
        <v>85</v>
      </c>
      <c r="T11" s="49" t="s">
        <v>86</v>
      </c>
      <c r="U11" s="49" t="s">
        <v>87</v>
      </c>
      <c r="V11" s="49" t="s">
        <v>88</v>
      </c>
      <c r="W11" s="49" t="s">
        <v>89</v>
      </c>
      <c r="X11" s="49" t="s">
        <v>90</v>
      </c>
      <c r="Y11" s="49" t="s">
        <v>91</v>
      </c>
      <c r="Z11" s="49" t="s">
        <v>92</v>
      </c>
    </row>
    <row r="12" spans="1:26" s="40" customFormat="1" ht="20.25" customHeight="1">
      <c r="A12" s="52" t="s">
        <v>21</v>
      </c>
      <c r="B12" s="15"/>
      <c r="C12" s="72" t="s">
        <v>93</v>
      </c>
      <c r="D12" s="54" t="s">
        <v>94</v>
      </c>
      <c r="E12" s="54" t="s">
        <v>95</v>
      </c>
      <c r="F12" s="54" t="s">
        <v>96</v>
      </c>
      <c r="G12" s="54" t="s">
        <v>97</v>
      </c>
      <c r="H12" s="54" t="s">
        <v>98</v>
      </c>
      <c r="I12" s="54" t="s">
        <v>99</v>
      </c>
      <c r="J12" s="54" t="s">
        <v>100</v>
      </c>
      <c r="K12" s="54" t="s">
        <v>101</v>
      </c>
      <c r="L12" s="54" t="s">
        <v>102</v>
      </c>
      <c r="M12" s="54" t="s">
        <v>103</v>
      </c>
      <c r="N12" s="55" t="s">
        <v>21</v>
      </c>
      <c r="O12" s="20"/>
      <c r="P12" s="72" t="s">
        <v>93</v>
      </c>
      <c r="Q12" s="56" t="s">
        <v>104</v>
      </c>
      <c r="R12" s="56" t="s">
        <v>105</v>
      </c>
      <c r="S12" s="56" t="s">
        <v>106</v>
      </c>
      <c r="T12" s="56" t="s">
        <v>107</v>
      </c>
      <c r="U12" s="56" t="s">
        <v>108</v>
      </c>
      <c r="V12" s="56" t="s">
        <v>109</v>
      </c>
      <c r="W12" s="55" t="s">
        <v>21</v>
      </c>
      <c r="X12" s="56" t="s">
        <v>110</v>
      </c>
      <c r="Y12" s="56" t="s">
        <v>111</v>
      </c>
      <c r="Z12" s="56" t="s">
        <v>112</v>
      </c>
    </row>
    <row r="13" spans="1:26" s="43" customFormat="1" ht="20.25" customHeight="1">
      <c r="A13" s="57" t="s">
        <v>21</v>
      </c>
      <c r="B13" s="41"/>
      <c r="C13" s="53" t="s">
        <v>40</v>
      </c>
      <c r="D13" s="58" t="s">
        <v>113</v>
      </c>
      <c r="E13" s="58" t="s">
        <v>95</v>
      </c>
      <c r="F13" s="58" t="s">
        <v>96</v>
      </c>
      <c r="G13" s="58" t="s">
        <v>97</v>
      </c>
      <c r="H13" s="58" t="s">
        <v>98</v>
      </c>
      <c r="I13" s="58" t="s">
        <v>99</v>
      </c>
      <c r="J13" s="58" t="s">
        <v>100</v>
      </c>
      <c r="K13" s="58" t="s">
        <v>114</v>
      </c>
      <c r="L13" s="58" t="s">
        <v>102</v>
      </c>
      <c r="M13" s="54" t="s">
        <v>115</v>
      </c>
      <c r="N13" s="59" t="s">
        <v>21</v>
      </c>
      <c r="O13" s="42"/>
      <c r="P13" s="53" t="s">
        <v>40</v>
      </c>
      <c r="Q13" s="60" t="s">
        <v>116</v>
      </c>
      <c r="R13" s="60" t="s">
        <v>105</v>
      </c>
      <c r="S13" s="60" t="s">
        <v>117</v>
      </c>
      <c r="T13" s="60" t="s">
        <v>107</v>
      </c>
      <c r="U13" s="60" t="s">
        <v>118</v>
      </c>
      <c r="V13" s="60" t="s">
        <v>119</v>
      </c>
      <c r="W13" s="59" t="s">
        <v>21</v>
      </c>
      <c r="X13" s="60" t="s">
        <v>120</v>
      </c>
      <c r="Y13" s="60" t="s">
        <v>111</v>
      </c>
      <c r="Z13" s="56" t="s">
        <v>121</v>
      </c>
    </row>
    <row r="14" spans="1:26" s="43" customFormat="1" ht="20.25" customHeight="1">
      <c r="A14" s="57" t="s">
        <v>21</v>
      </c>
      <c r="B14" s="41"/>
      <c r="C14" s="53" t="s">
        <v>55</v>
      </c>
      <c r="D14" s="58" t="s">
        <v>122</v>
      </c>
      <c r="E14" s="57" t="s">
        <v>21</v>
      </c>
      <c r="F14" s="57" t="s">
        <v>21</v>
      </c>
      <c r="G14" s="57" t="s">
        <v>21</v>
      </c>
      <c r="H14" s="57" t="s">
        <v>21</v>
      </c>
      <c r="I14" s="57" t="s">
        <v>21</v>
      </c>
      <c r="J14" s="57" t="s">
        <v>21</v>
      </c>
      <c r="K14" s="58" t="s">
        <v>123</v>
      </c>
      <c r="L14" s="57" t="s">
        <v>21</v>
      </c>
      <c r="M14" s="54" t="s">
        <v>124</v>
      </c>
      <c r="N14" s="59" t="s">
        <v>21</v>
      </c>
      <c r="O14" s="42"/>
      <c r="P14" s="53" t="s">
        <v>55</v>
      </c>
      <c r="Q14" s="60" t="s">
        <v>125</v>
      </c>
      <c r="R14" s="59" t="s">
        <v>21</v>
      </c>
      <c r="S14" s="60" t="s">
        <v>126</v>
      </c>
      <c r="T14" s="59" t="s">
        <v>21</v>
      </c>
      <c r="U14" s="60" t="s">
        <v>127</v>
      </c>
      <c r="V14" s="60" t="s">
        <v>128</v>
      </c>
      <c r="W14" s="59" t="s">
        <v>21</v>
      </c>
      <c r="X14" s="60" t="s">
        <v>129</v>
      </c>
      <c r="Y14" s="59" t="s">
        <v>21</v>
      </c>
      <c r="Z14" s="56" t="s">
        <v>130</v>
      </c>
    </row>
    <row r="15" spans="1:26" s="40" customFormat="1" ht="20.25" customHeight="1">
      <c r="A15" s="52" t="s">
        <v>131</v>
      </c>
      <c r="B15" s="15"/>
      <c r="C15" s="72" t="s">
        <v>132</v>
      </c>
      <c r="D15" s="54" t="s">
        <v>133</v>
      </c>
      <c r="E15" s="54" t="s">
        <v>134</v>
      </c>
      <c r="F15" s="54" t="s">
        <v>135</v>
      </c>
      <c r="G15" s="54" t="s">
        <v>136</v>
      </c>
      <c r="H15" s="54" t="s">
        <v>137</v>
      </c>
      <c r="I15" s="54" t="s">
        <v>138</v>
      </c>
      <c r="J15" s="52" t="s">
        <v>21</v>
      </c>
      <c r="K15" s="54" t="s">
        <v>139</v>
      </c>
      <c r="L15" s="54" t="s">
        <v>140</v>
      </c>
      <c r="M15" s="54" t="s">
        <v>141</v>
      </c>
      <c r="N15" s="56" t="s">
        <v>142</v>
      </c>
      <c r="O15" s="36"/>
      <c r="P15" s="72" t="s">
        <v>132</v>
      </c>
      <c r="Q15" s="56" t="s">
        <v>143</v>
      </c>
      <c r="R15" s="56" t="s">
        <v>144</v>
      </c>
      <c r="S15" s="56" t="s">
        <v>145</v>
      </c>
      <c r="T15" s="56" t="s">
        <v>146</v>
      </c>
      <c r="U15" s="56" t="s">
        <v>147</v>
      </c>
      <c r="V15" s="56" t="s">
        <v>148</v>
      </c>
      <c r="W15" s="55" t="s">
        <v>21</v>
      </c>
      <c r="X15" s="56" t="s">
        <v>149</v>
      </c>
      <c r="Y15" s="56" t="s">
        <v>150</v>
      </c>
      <c r="Z15" s="56" t="s">
        <v>151</v>
      </c>
    </row>
    <row r="16" spans="1:26" s="40" customFormat="1" ht="20.25" customHeight="1">
      <c r="A16" s="57" t="s">
        <v>131</v>
      </c>
      <c r="B16" s="16"/>
      <c r="C16" s="53" t="s">
        <v>40</v>
      </c>
      <c r="D16" s="58" t="s">
        <v>133</v>
      </c>
      <c r="E16" s="58" t="s">
        <v>134</v>
      </c>
      <c r="F16" s="58" t="s">
        <v>135</v>
      </c>
      <c r="G16" s="58" t="s">
        <v>136</v>
      </c>
      <c r="H16" s="58" t="s">
        <v>137</v>
      </c>
      <c r="I16" s="58" t="s">
        <v>138</v>
      </c>
      <c r="J16" s="57" t="s">
        <v>21</v>
      </c>
      <c r="K16" s="58" t="s">
        <v>139</v>
      </c>
      <c r="L16" s="58" t="s">
        <v>140</v>
      </c>
      <c r="M16" s="54" t="s">
        <v>141</v>
      </c>
      <c r="N16" s="60" t="s">
        <v>142</v>
      </c>
      <c r="O16" s="39"/>
      <c r="P16" s="53" t="s">
        <v>40</v>
      </c>
      <c r="Q16" s="60" t="s">
        <v>143</v>
      </c>
      <c r="R16" s="60" t="s">
        <v>144</v>
      </c>
      <c r="S16" s="60" t="s">
        <v>145</v>
      </c>
      <c r="T16" s="60" t="s">
        <v>146</v>
      </c>
      <c r="U16" s="60" t="s">
        <v>147</v>
      </c>
      <c r="V16" s="60" t="s">
        <v>148</v>
      </c>
      <c r="W16" s="59" t="s">
        <v>21</v>
      </c>
      <c r="X16" s="60" t="s">
        <v>149</v>
      </c>
      <c r="Y16" s="60" t="s">
        <v>150</v>
      </c>
      <c r="Z16" s="56" t="s">
        <v>151</v>
      </c>
    </row>
    <row r="17" spans="1:26" s="40" customFormat="1" ht="20.25" customHeight="1">
      <c r="A17" s="57" t="s">
        <v>21</v>
      </c>
      <c r="B17" s="16"/>
      <c r="C17" s="53" t="s">
        <v>55</v>
      </c>
      <c r="D17" s="57" t="s">
        <v>21</v>
      </c>
      <c r="E17" s="57" t="s">
        <v>21</v>
      </c>
      <c r="F17" s="57" t="s">
        <v>21</v>
      </c>
      <c r="G17" s="57" t="s">
        <v>21</v>
      </c>
      <c r="H17" s="57" t="s">
        <v>21</v>
      </c>
      <c r="I17" s="57" t="s">
        <v>21</v>
      </c>
      <c r="J17" s="57" t="s">
        <v>21</v>
      </c>
      <c r="K17" s="57" t="s">
        <v>21</v>
      </c>
      <c r="L17" s="57" t="s">
        <v>21</v>
      </c>
      <c r="M17" s="52" t="s">
        <v>21</v>
      </c>
      <c r="N17" s="59" t="s">
        <v>21</v>
      </c>
      <c r="O17" s="21"/>
      <c r="P17" s="53" t="s">
        <v>55</v>
      </c>
      <c r="Q17" s="59" t="s">
        <v>21</v>
      </c>
      <c r="R17" s="59" t="s">
        <v>21</v>
      </c>
      <c r="S17" s="59" t="s">
        <v>21</v>
      </c>
      <c r="T17" s="59" t="s">
        <v>21</v>
      </c>
      <c r="U17" s="59" t="s">
        <v>21</v>
      </c>
      <c r="V17" s="59" t="s">
        <v>21</v>
      </c>
      <c r="W17" s="59" t="s">
        <v>21</v>
      </c>
      <c r="X17" s="59" t="s">
        <v>21</v>
      </c>
      <c r="Y17" s="59" t="s">
        <v>21</v>
      </c>
      <c r="Z17" s="55" t="s">
        <v>21</v>
      </c>
    </row>
    <row r="18" spans="1:26" s="40" customFormat="1" ht="20.25" customHeight="1">
      <c r="A18" s="52" t="s">
        <v>152</v>
      </c>
      <c r="B18" s="15"/>
      <c r="C18" s="72" t="s">
        <v>153</v>
      </c>
      <c r="D18" s="54" t="s">
        <v>154</v>
      </c>
      <c r="E18" s="54" t="s">
        <v>21</v>
      </c>
      <c r="F18" s="54" t="s">
        <v>155</v>
      </c>
      <c r="G18" s="54" t="s">
        <v>156</v>
      </c>
      <c r="H18" s="54" t="s">
        <v>157</v>
      </c>
      <c r="I18" s="54" t="s">
        <v>158</v>
      </c>
      <c r="J18" s="54" t="s">
        <v>159</v>
      </c>
      <c r="K18" s="54" t="s">
        <v>160</v>
      </c>
      <c r="L18" s="54" t="s">
        <v>161</v>
      </c>
      <c r="M18" s="54" t="s">
        <v>162</v>
      </c>
      <c r="N18" s="56" t="s">
        <v>163</v>
      </c>
      <c r="O18" s="36"/>
      <c r="P18" s="72" t="s">
        <v>153</v>
      </c>
      <c r="Q18" s="56" t="s">
        <v>164</v>
      </c>
      <c r="R18" s="56" t="s">
        <v>21</v>
      </c>
      <c r="S18" s="56" t="s">
        <v>165</v>
      </c>
      <c r="T18" s="56" t="s">
        <v>166</v>
      </c>
      <c r="U18" s="56" t="s">
        <v>167</v>
      </c>
      <c r="V18" s="56" t="s">
        <v>168</v>
      </c>
      <c r="W18" s="56" t="s">
        <v>169</v>
      </c>
      <c r="X18" s="56" t="s">
        <v>170</v>
      </c>
      <c r="Y18" s="56" t="s">
        <v>171</v>
      </c>
      <c r="Z18" s="56" t="s">
        <v>172</v>
      </c>
    </row>
    <row r="19" spans="1:26" s="40" customFormat="1" ht="20.25" customHeight="1">
      <c r="A19" s="57" t="s">
        <v>152</v>
      </c>
      <c r="B19" s="16"/>
      <c r="C19" s="53" t="s">
        <v>40</v>
      </c>
      <c r="D19" s="82">
        <f>20579200089-915037</f>
        <v>20578285052</v>
      </c>
      <c r="E19" s="82" t="s">
        <v>21</v>
      </c>
      <c r="F19" s="82">
        <f>2216576290+993344</f>
        <v>2217569634</v>
      </c>
      <c r="G19" s="82" t="s">
        <v>173</v>
      </c>
      <c r="H19" s="82" t="s">
        <v>174</v>
      </c>
      <c r="I19" s="82" t="s">
        <v>175</v>
      </c>
      <c r="J19" s="82" t="s">
        <v>159</v>
      </c>
      <c r="K19" s="82">
        <f>2922372115+560000</f>
        <v>2922932115</v>
      </c>
      <c r="L19" s="82" t="s">
        <v>161</v>
      </c>
      <c r="M19" s="83">
        <v>36016286673</v>
      </c>
      <c r="N19" s="60" t="s">
        <v>163</v>
      </c>
      <c r="O19" s="39"/>
      <c r="P19" s="53" t="s">
        <v>40</v>
      </c>
      <c r="Q19" s="60" t="s">
        <v>176</v>
      </c>
      <c r="R19" s="60" t="s">
        <v>21</v>
      </c>
      <c r="S19" s="60" t="s">
        <v>177</v>
      </c>
      <c r="T19" s="60" t="s">
        <v>178</v>
      </c>
      <c r="U19" s="60" t="s">
        <v>179</v>
      </c>
      <c r="V19" s="60" t="s">
        <v>180</v>
      </c>
      <c r="W19" s="60" t="s">
        <v>169</v>
      </c>
      <c r="X19" s="60" t="s">
        <v>181</v>
      </c>
      <c r="Y19" s="60" t="s">
        <v>171</v>
      </c>
      <c r="Z19" s="56" t="s">
        <v>182</v>
      </c>
    </row>
    <row r="20" spans="1:26" s="40" customFormat="1" ht="20.25" customHeight="1">
      <c r="A20" s="57" t="s">
        <v>21</v>
      </c>
      <c r="B20" s="16"/>
      <c r="C20" s="53" t="s">
        <v>55</v>
      </c>
      <c r="D20" s="82">
        <f>1518763+915037</f>
        <v>2433800</v>
      </c>
      <c r="E20" s="41" t="s">
        <v>21</v>
      </c>
      <c r="F20" s="82">
        <f>1292972-993344</f>
        <v>299628</v>
      </c>
      <c r="G20" s="82" t="s">
        <v>183</v>
      </c>
      <c r="H20" s="82" t="s">
        <v>184</v>
      </c>
      <c r="I20" s="82" t="s">
        <v>185</v>
      </c>
      <c r="J20" s="41" t="s">
        <v>21</v>
      </c>
      <c r="K20" s="82">
        <f>894366-560000</f>
        <v>334366</v>
      </c>
      <c r="L20" s="41" t="s">
        <v>21</v>
      </c>
      <c r="M20" s="83">
        <v>9692391</v>
      </c>
      <c r="N20" s="59" t="s">
        <v>21</v>
      </c>
      <c r="O20" s="21"/>
      <c r="P20" s="53" t="s">
        <v>55</v>
      </c>
      <c r="Q20" s="59" t="s">
        <v>186</v>
      </c>
      <c r="R20" s="59" t="s">
        <v>21</v>
      </c>
      <c r="S20" s="59" t="s">
        <v>187</v>
      </c>
      <c r="T20" s="60" t="s">
        <v>188</v>
      </c>
      <c r="U20" s="59" t="s">
        <v>189</v>
      </c>
      <c r="V20" s="59" t="s">
        <v>190</v>
      </c>
      <c r="W20" s="59" t="s">
        <v>21</v>
      </c>
      <c r="X20" s="59" t="s">
        <v>191</v>
      </c>
      <c r="Y20" s="59" t="s">
        <v>21</v>
      </c>
      <c r="Z20" s="56" t="s">
        <v>192</v>
      </c>
    </row>
    <row r="21" spans="1:26" s="40" customFormat="1" ht="20.25" customHeight="1">
      <c r="A21" s="52" t="s">
        <v>21</v>
      </c>
      <c r="B21" s="15"/>
      <c r="C21" s="72" t="s">
        <v>193</v>
      </c>
      <c r="D21" s="54" t="s">
        <v>194</v>
      </c>
      <c r="E21" s="54" t="s">
        <v>195</v>
      </c>
      <c r="F21" s="54" t="s">
        <v>196</v>
      </c>
      <c r="G21" s="54" t="s">
        <v>197</v>
      </c>
      <c r="H21" s="54" t="s">
        <v>198</v>
      </c>
      <c r="I21" s="54" t="s">
        <v>199</v>
      </c>
      <c r="J21" s="52" t="s">
        <v>200</v>
      </c>
      <c r="K21" s="54" t="s">
        <v>201</v>
      </c>
      <c r="L21" s="54" t="s">
        <v>202</v>
      </c>
      <c r="M21" s="54" t="s">
        <v>203</v>
      </c>
      <c r="N21" s="55" t="s">
        <v>21</v>
      </c>
      <c r="O21" s="20"/>
      <c r="P21" s="72" t="s">
        <v>193</v>
      </c>
      <c r="Q21" s="56" t="s">
        <v>204</v>
      </c>
      <c r="R21" s="56" t="s">
        <v>205</v>
      </c>
      <c r="S21" s="56" t="s">
        <v>206</v>
      </c>
      <c r="T21" s="56" t="s">
        <v>207</v>
      </c>
      <c r="U21" s="56" t="s">
        <v>208</v>
      </c>
      <c r="V21" s="56" t="s">
        <v>209</v>
      </c>
      <c r="W21" s="55" t="s">
        <v>210</v>
      </c>
      <c r="X21" s="56" t="s">
        <v>211</v>
      </c>
      <c r="Y21" s="56" t="s">
        <v>212</v>
      </c>
      <c r="Z21" s="56" t="s">
        <v>213</v>
      </c>
    </row>
    <row r="22" spans="1:26" s="40" customFormat="1" ht="20.25" customHeight="1">
      <c r="A22" s="57" t="s">
        <v>21</v>
      </c>
      <c r="B22" s="16"/>
      <c r="C22" s="53" t="s">
        <v>40</v>
      </c>
      <c r="D22" s="58" t="s">
        <v>194</v>
      </c>
      <c r="E22" s="58" t="s">
        <v>195</v>
      </c>
      <c r="F22" s="58" t="s">
        <v>196</v>
      </c>
      <c r="G22" s="58" t="s">
        <v>197</v>
      </c>
      <c r="H22" s="58" t="s">
        <v>198</v>
      </c>
      <c r="I22" s="58" t="s">
        <v>199</v>
      </c>
      <c r="J22" s="57" t="s">
        <v>200</v>
      </c>
      <c r="K22" s="58" t="s">
        <v>201</v>
      </c>
      <c r="L22" s="58" t="s">
        <v>202</v>
      </c>
      <c r="M22" s="54" t="s">
        <v>203</v>
      </c>
      <c r="N22" s="59" t="s">
        <v>21</v>
      </c>
      <c r="O22" s="21"/>
      <c r="P22" s="53" t="s">
        <v>40</v>
      </c>
      <c r="Q22" s="60" t="s">
        <v>204</v>
      </c>
      <c r="R22" s="60" t="s">
        <v>205</v>
      </c>
      <c r="S22" s="60" t="s">
        <v>206</v>
      </c>
      <c r="T22" s="60" t="s">
        <v>207</v>
      </c>
      <c r="U22" s="60" t="s">
        <v>208</v>
      </c>
      <c r="V22" s="60" t="s">
        <v>209</v>
      </c>
      <c r="W22" s="59" t="s">
        <v>210</v>
      </c>
      <c r="X22" s="60" t="s">
        <v>211</v>
      </c>
      <c r="Y22" s="60" t="s">
        <v>212</v>
      </c>
      <c r="Z22" s="56" t="s">
        <v>213</v>
      </c>
    </row>
    <row r="23" spans="1:26" s="40" customFormat="1" ht="20.25" customHeight="1">
      <c r="A23" s="57" t="s">
        <v>21</v>
      </c>
      <c r="B23" s="16"/>
      <c r="C23" s="53" t="s">
        <v>55</v>
      </c>
      <c r="D23" s="58" t="s">
        <v>21</v>
      </c>
      <c r="E23" s="58" t="s">
        <v>21</v>
      </c>
      <c r="F23" s="57" t="s">
        <v>21</v>
      </c>
      <c r="G23" s="57" t="s">
        <v>21</v>
      </c>
      <c r="H23" s="58" t="s">
        <v>21</v>
      </c>
      <c r="I23" s="58" t="s">
        <v>21</v>
      </c>
      <c r="J23" s="57" t="s">
        <v>21</v>
      </c>
      <c r="K23" s="58" t="s">
        <v>21</v>
      </c>
      <c r="L23" s="58" t="s">
        <v>21</v>
      </c>
      <c r="M23" s="54" t="s">
        <v>21</v>
      </c>
      <c r="N23" s="59" t="s">
        <v>21</v>
      </c>
      <c r="O23" s="21"/>
      <c r="P23" s="53" t="s">
        <v>55</v>
      </c>
      <c r="Q23" s="60" t="s">
        <v>21</v>
      </c>
      <c r="R23" s="59" t="s">
        <v>21</v>
      </c>
      <c r="S23" s="59" t="s">
        <v>21</v>
      </c>
      <c r="T23" s="59" t="s">
        <v>21</v>
      </c>
      <c r="U23" s="60" t="s">
        <v>21</v>
      </c>
      <c r="V23" s="60" t="s">
        <v>21</v>
      </c>
      <c r="W23" s="59" t="s">
        <v>21</v>
      </c>
      <c r="X23" s="60" t="s">
        <v>21</v>
      </c>
      <c r="Y23" s="60" t="s">
        <v>21</v>
      </c>
      <c r="Z23" s="56" t="s">
        <v>21</v>
      </c>
    </row>
    <row r="24" spans="1:26" s="40" customFormat="1" ht="20.25" customHeight="1">
      <c r="A24" s="15"/>
      <c r="B24" s="15"/>
      <c r="C24" s="7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0"/>
      <c r="O24" s="20"/>
      <c r="P24" s="37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0" customFormat="1" ht="20.25" customHeight="1">
      <c r="A25" s="61" t="s">
        <v>214</v>
      </c>
      <c r="B25" s="16"/>
      <c r="C25" s="48" t="s">
        <v>215</v>
      </c>
      <c r="D25" s="62" t="s">
        <v>216</v>
      </c>
      <c r="E25" s="62" t="s">
        <v>217</v>
      </c>
      <c r="F25" s="62" t="s">
        <v>218</v>
      </c>
      <c r="G25" s="62" t="s">
        <v>219</v>
      </c>
      <c r="H25" s="62" t="s">
        <v>220</v>
      </c>
      <c r="I25" s="62" t="s">
        <v>221</v>
      </c>
      <c r="J25" s="62" t="s">
        <v>222</v>
      </c>
      <c r="K25" s="62" t="s">
        <v>223</v>
      </c>
      <c r="L25" s="62" t="s">
        <v>224</v>
      </c>
      <c r="M25" s="49" t="s">
        <v>225</v>
      </c>
      <c r="N25" s="63" t="s">
        <v>21</v>
      </c>
      <c r="O25" s="21"/>
      <c r="P25" s="48" t="s">
        <v>215</v>
      </c>
      <c r="Q25" s="64" t="s">
        <v>226</v>
      </c>
      <c r="R25" s="64" t="s">
        <v>227</v>
      </c>
      <c r="S25" s="64" t="s">
        <v>228</v>
      </c>
      <c r="T25" s="64" t="s">
        <v>229</v>
      </c>
      <c r="U25" s="64" t="s">
        <v>230</v>
      </c>
      <c r="V25" s="64" t="s">
        <v>231</v>
      </c>
      <c r="W25" s="64" t="s">
        <v>232</v>
      </c>
      <c r="X25" s="64" t="s">
        <v>233</v>
      </c>
      <c r="Y25" s="64" t="s">
        <v>234</v>
      </c>
      <c r="Z25" s="51" t="s">
        <v>235</v>
      </c>
    </row>
    <row r="26" spans="1:26" s="40" customFormat="1" ht="20.25" customHeight="1">
      <c r="A26" s="57" t="s">
        <v>21</v>
      </c>
      <c r="B26" s="16"/>
      <c r="C26" s="72" t="s">
        <v>236</v>
      </c>
      <c r="D26" s="57" t="s">
        <v>237</v>
      </c>
      <c r="E26" s="57" t="s">
        <v>238</v>
      </c>
      <c r="F26" s="57" t="s">
        <v>239</v>
      </c>
      <c r="G26" s="57" t="s">
        <v>240</v>
      </c>
      <c r="H26" s="57" t="s">
        <v>241</v>
      </c>
      <c r="I26" s="57" t="s">
        <v>242</v>
      </c>
      <c r="J26" s="57" t="s">
        <v>21</v>
      </c>
      <c r="K26" s="58" t="s">
        <v>243</v>
      </c>
      <c r="L26" s="57" t="s">
        <v>244</v>
      </c>
      <c r="M26" s="54" t="s">
        <v>245</v>
      </c>
      <c r="N26" s="59" t="s">
        <v>21</v>
      </c>
      <c r="O26" s="21"/>
      <c r="P26" s="72" t="s">
        <v>236</v>
      </c>
      <c r="Q26" s="59" t="s">
        <v>246</v>
      </c>
      <c r="R26" s="59" t="s">
        <v>247</v>
      </c>
      <c r="S26" s="59" t="s">
        <v>248</v>
      </c>
      <c r="T26" s="59" t="s">
        <v>249</v>
      </c>
      <c r="U26" s="59" t="s">
        <v>250</v>
      </c>
      <c r="V26" s="59" t="s">
        <v>251</v>
      </c>
      <c r="W26" s="59" t="s">
        <v>21</v>
      </c>
      <c r="X26" s="59" t="s">
        <v>252</v>
      </c>
      <c r="Y26" s="59" t="s">
        <v>253</v>
      </c>
      <c r="Z26" s="55" t="s">
        <v>254</v>
      </c>
    </row>
    <row r="27" spans="1:26" s="40" customFormat="1" ht="20.25" customHeight="1">
      <c r="A27" s="52" t="s">
        <v>21</v>
      </c>
      <c r="B27" s="15"/>
      <c r="C27" s="53" t="s">
        <v>40</v>
      </c>
      <c r="D27" s="52" t="s">
        <v>255</v>
      </c>
      <c r="E27" s="52" t="s">
        <v>238</v>
      </c>
      <c r="F27" s="52" t="s">
        <v>256</v>
      </c>
      <c r="G27" s="52" t="s">
        <v>257</v>
      </c>
      <c r="H27" s="52" t="s">
        <v>258</v>
      </c>
      <c r="I27" s="52" t="s">
        <v>259</v>
      </c>
      <c r="J27" s="52" t="s">
        <v>21</v>
      </c>
      <c r="K27" s="52" t="s">
        <v>260</v>
      </c>
      <c r="L27" s="52" t="s">
        <v>244</v>
      </c>
      <c r="M27" s="52" t="s">
        <v>261</v>
      </c>
      <c r="N27" s="55" t="s">
        <v>21</v>
      </c>
      <c r="O27" s="20"/>
      <c r="P27" s="53" t="s">
        <v>40</v>
      </c>
      <c r="Q27" s="55" t="s">
        <v>262</v>
      </c>
      <c r="R27" s="55" t="s">
        <v>21</v>
      </c>
      <c r="S27" s="55" t="s">
        <v>263</v>
      </c>
      <c r="T27" s="55" t="s">
        <v>264</v>
      </c>
      <c r="U27" s="55" t="s">
        <v>265</v>
      </c>
      <c r="V27" s="55" t="s">
        <v>266</v>
      </c>
      <c r="W27" s="55" t="s">
        <v>21</v>
      </c>
      <c r="X27" s="55" t="s">
        <v>267</v>
      </c>
      <c r="Y27" s="55" t="s">
        <v>253</v>
      </c>
      <c r="Z27" s="55" t="s">
        <v>268</v>
      </c>
    </row>
    <row r="28" spans="1:26" s="40" customFormat="1" ht="20.25" customHeight="1">
      <c r="A28" s="52" t="s">
        <v>21</v>
      </c>
      <c r="B28" s="15"/>
      <c r="C28" s="53" t="s">
        <v>55</v>
      </c>
      <c r="D28" s="54" t="s">
        <v>269</v>
      </c>
      <c r="E28" s="54" t="s">
        <v>21</v>
      </c>
      <c r="F28" s="54" t="s">
        <v>270</v>
      </c>
      <c r="G28" s="54" t="s">
        <v>271</v>
      </c>
      <c r="H28" s="54" t="s">
        <v>272</v>
      </c>
      <c r="I28" s="54" t="s">
        <v>273</v>
      </c>
      <c r="J28" s="54" t="s">
        <v>21</v>
      </c>
      <c r="K28" s="54" t="s">
        <v>274</v>
      </c>
      <c r="L28" s="54" t="s">
        <v>21</v>
      </c>
      <c r="M28" s="54" t="s">
        <v>275</v>
      </c>
      <c r="N28" s="55" t="s">
        <v>21</v>
      </c>
      <c r="O28" s="20"/>
      <c r="P28" s="53" t="s">
        <v>55</v>
      </c>
      <c r="Q28" s="54" t="s">
        <v>276</v>
      </c>
      <c r="R28" s="54" t="s">
        <v>247</v>
      </c>
      <c r="S28" s="54" t="s">
        <v>277</v>
      </c>
      <c r="T28" s="54" t="s">
        <v>278</v>
      </c>
      <c r="U28" s="54" t="s">
        <v>279</v>
      </c>
      <c r="V28" s="54" t="s">
        <v>280</v>
      </c>
      <c r="W28" s="54" t="s">
        <v>21</v>
      </c>
      <c r="X28" s="54" t="s">
        <v>281</v>
      </c>
      <c r="Y28" s="54" t="s">
        <v>21</v>
      </c>
      <c r="Z28" s="54" t="s">
        <v>282</v>
      </c>
    </row>
    <row r="29" spans="1:26" s="40" customFormat="1" ht="20.25" customHeight="1">
      <c r="A29" s="52" t="s">
        <v>21</v>
      </c>
      <c r="B29" s="15"/>
      <c r="C29" s="72" t="s">
        <v>283</v>
      </c>
      <c r="D29" s="54" t="s">
        <v>284</v>
      </c>
      <c r="E29" s="54" t="s">
        <v>285</v>
      </c>
      <c r="F29" s="54" t="s">
        <v>286</v>
      </c>
      <c r="G29" s="54" t="s">
        <v>287</v>
      </c>
      <c r="H29" s="54" t="s">
        <v>288</v>
      </c>
      <c r="I29" s="54" t="s">
        <v>289</v>
      </c>
      <c r="J29" s="52" t="s">
        <v>290</v>
      </c>
      <c r="K29" s="54" t="s">
        <v>291</v>
      </c>
      <c r="L29" s="54" t="s">
        <v>292</v>
      </c>
      <c r="M29" s="54" t="s">
        <v>293</v>
      </c>
      <c r="N29" s="55" t="s">
        <v>21</v>
      </c>
      <c r="O29" s="20"/>
      <c r="P29" s="72" t="s">
        <v>283</v>
      </c>
      <c r="Q29" s="56" t="s">
        <v>294</v>
      </c>
      <c r="R29" s="56" t="s">
        <v>295</v>
      </c>
      <c r="S29" s="56" t="s">
        <v>296</v>
      </c>
      <c r="T29" s="56" t="s">
        <v>297</v>
      </c>
      <c r="U29" s="56" t="s">
        <v>298</v>
      </c>
      <c r="V29" s="56" t="s">
        <v>299</v>
      </c>
      <c r="W29" s="55" t="s">
        <v>21</v>
      </c>
      <c r="X29" s="56" t="s">
        <v>300</v>
      </c>
      <c r="Y29" s="56" t="s">
        <v>301</v>
      </c>
      <c r="Z29" s="56" t="s">
        <v>302</v>
      </c>
    </row>
    <row r="30" spans="1:26" s="40" customFormat="1" ht="20.25" customHeight="1">
      <c r="A30" s="57" t="s">
        <v>21</v>
      </c>
      <c r="B30" s="16"/>
      <c r="C30" s="53" t="s">
        <v>40</v>
      </c>
      <c r="D30" s="58" t="s">
        <v>303</v>
      </c>
      <c r="E30" s="58" t="s">
        <v>285</v>
      </c>
      <c r="F30" s="58" t="s">
        <v>304</v>
      </c>
      <c r="G30" s="58" t="s">
        <v>305</v>
      </c>
      <c r="H30" s="58" t="s">
        <v>306</v>
      </c>
      <c r="I30" s="58" t="s">
        <v>307</v>
      </c>
      <c r="J30" s="57" t="s">
        <v>290</v>
      </c>
      <c r="K30" s="58" t="s">
        <v>308</v>
      </c>
      <c r="L30" s="58" t="s">
        <v>292</v>
      </c>
      <c r="M30" s="54" t="s">
        <v>309</v>
      </c>
      <c r="N30" s="59" t="s">
        <v>21</v>
      </c>
      <c r="O30" s="21"/>
      <c r="P30" s="53" t="s">
        <v>40</v>
      </c>
      <c r="Q30" s="60" t="s">
        <v>310</v>
      </c>
      <c r="R30" s="60" t="s">
        <v>295</v>
      </c>
      <c r="S30" s="60" t="s">
        <v>311</v>
      </c>
      <c r="T30" s="60" t="s">
        <v>312</v>
      </c>
      <c r="U30" s="60" t="s">
        <v>313</v>
      </c>
      <c r="V30" s="60" t="s">
        <v>314</v>
      </c>
      <c r="W30" s="59" t="s">
        <v>21</v>
      </c>
      <c r="X30" s="60" t="s">
        <v>315</v>
      </c>
      <c r="Y30" s="60" t="s">
        <v>301</v>
      </c>
      <c r="Z30" s="56" t="s">
        <v>316</v>
      </c>
    </row>
    <row r="31" spans="1:26" s="40" customFormat="1" ht="20.25" customHeight="1">
      <c r="A31" s="57" t="s">
        <v>21</v>
      </c>
      <c r="B31" s="16"/>
      <c r="C31" s="53" t="s">
        <v>55</v>
      </c>
      <c r="D31" s="57" t="s">
        <v>317</v>
      </c>
      <c r="E31" s="57" t="s">
        <v>21</v>
      </c>
      <c r="F31" s="57" t="s">
        <v>318</v>
      </c>
      <c r="G31" s="57" t="s">
        <v>319</v>
      </c>
      <c r="H31" s="57" t="s">
        <v>320</v>
      </c>
      <c r="I31" s="57" t="s">
        <v>321</v>
      </c>
      <c r="J31" s="57" t="s">
        <v>21</v>
      </c>
      <c r="K31" s="57" t="s">
        <v>322</v>
      </c>
      <c r="L31" s="57" t="s">
        <v>21</v>
      </c>
      <c r="M31" s="52" t="s">
        <v>323</v>
      </c>
      <c r="N31" s="59" t="s">
        <v>21</v>
      </c>
      <c r="O31" s="21"/>
      <c r="P31" s="53" t="s">
        <v>55</v>
      </c>
      <c r="Q31" s="59" t="s">
        <v>324</v>
      </c>
      <c r="R31" s="59" t="s">
        <v>21</v>
      </c>
      <c r="S31" s="59" t="s">
        <v>325</v>
      </c>
      <c r="T31" s="59" t="s">
        <v>326</v>
      </c>
      <c r="U31" s="59" t="s">
        <v>327</v>
      </c>
      <c r="V31" s="59" t="s">
        <v>328</v>
      </c>
      <c r="W31" s="59" t="s">
        <v>21</v>
      </c>
      <c r="X31" s="59" t="s">
        <v>329</v>
      </c>
      <c r="Y31" s="59" t="s">
        <v>21</v>
      </c>
      <c r="Z31" s="55" t="s">
        <v>330</v>
      </c>
    </row>
    <row r="32" spans="1:26" s="43" customFormat="1" ht="20.25" customHeight="1">
      <c r="A32" s="52" t="s">
        <v>21</v>
      </c>
      <c r="B32" s="44"/>
      <c r="C32" s="72" t="s">
        <v>331</v>
      </c>
      <c r="D32" s="52" t="s">
        <v>332</v>
      </c>
      <c r="E32" s="52" t="s">
        <v>333</v>
      </c>
      <c r="F32" s="52" t="s">
        <v>334</v>
      </c>
      <c r="G32" s="52" t="s">
        <v>335</v>
      </c>
      <c r="H32" s="52" t="s">
        <v>336</v>
      </c>
      <c r="I32" s="52" t="s">
        <v>337</v>
      </c>
      <c r="J32" s="52" t="s">
        <v>21</v>
      </c>
      <c r="K32" s="52" t="s">
        <v>338</v>
      </c>
      <c r="L32" s="52" t="s">
        <v>339</v>
      </c>
      <c r="M32" s="52" t="s">
        <v>340</v>
      </c>
      <c r="N32" s="55" t="s">
        <v>21</v>
      </c>
      <c r="O32" s="45"/>
      <c r="P32" s="72" t="s">
        <v>331</v>
      </c>
      <c r="Q32" s="60" t="s">
        <v>341</v>
      </c>
      <c r="R32" s="60" t="s">
        <v>342</v>
      </c>
      <c r="S32" s="60" t="s">
        <v>343</v>
      </c>
      <c r="T32" s="60" t="s">
        <v>344</v>
      </c>
      <c r="U32" s="60" t="s">
        <v>345</v>
      </c>
      <c r="V32" s="60" t="s">
        <v>346</v>
      </c>
      <c r="W32" s="60" t="s">
        <v>21</v>
      </c>
      <c r="X32" s="60" t="s">
        <v>347</v>
      </c>
      <c r="Y32" s="60" t="s">
        <v>348</v>
      </c>
      <c r="Z32" s="60" t="s">
        <v>349</v>
      </c>
    </row>
    <row r="33" spans="1:26" s="43" customFormat="1" ht="20.25" customHeight="1">
      <c r="A33" s="57" t="s">
        <v>21</v>
      </c>
      <c r="B33" s="41"/>
      <c r="C33" s="53" t="s">
        <v>40</v>
      </c>
      <c r="D33" s="57" t="s">
        <v>350</v>
      </c>
      <c r="E33" s="57" t="s">
        <v>333</v>
      </c>
      <c r="F33" s="57" t="s">
        <v>351</v>
      </c>
      <c r="G33" s="57" t="s">
        <v>352</v>
      </c>
      <c r="H33" s="57" t="s">
        <v>353</v>
      </c>
      <c r="I33" s="57" t="s">
        <v>354</v>
      </c>
      <c r="J33" s="57" t="s">
        <v>21</v>
      </c>
      <c r="K33" s="57" t="s">
        <v>355</v>
      </c>
      <c r="L33" s="57" t="s">
        <v>339</v>
      </c>
      <c r="M33" s="52" t="s">
        <v>356</v>
      </c>
      <c r="N33" s="59" t="s">
        <v>21</v>
      </c>
      <c r="O33" s="42"/>
      <c r="P33" s="53" t="s">
        <v>40</v>
      </c>
      <c r="Q33" s="60" t="s">
        <v>357</v>
      </c>
      <c r="R33" s="60" t="s">
        <v>342</v>
      </c>
      <c r="S33" s="60" t="s">
        <v>358</v>
      </c>
      <c r="T33" s="60" t="s">
        <v>359</v>
      </c>
      <c r="U33" s="60" t="s">
        <v>360</v>
      </c>
      <c r="V33" s="60" t="s">
        <v>346</v>
      </c>
      <c r="W33" s="60" t="s">
        <v>21</v>
      </c>
      <c r="X33" s="60" t="s">
        <v>361</v>
      </c>
      <c r="Y33" s="60" t="s">
        <v>348</v>
      </c>
      <c r="Z33" s="60" t="s">
        <v>362</v>
      </c>
    </row>
    <row r="34" spans="1:26" s="43" customFormat="1" ht="20.25" customHeight="1">
      <c r="A34" s="57" t="s">
        <v>21</v>
      </c>
      <c r="B34" s="41"/>
      <c r="C34" s="53" t="s">
        <v>55</v>
      </c>
      <c r="D34" s="57" t="s">
        <v>363</v>
      </c>
      <c r="E34" s="57" t="s">
        <v>21</v>
      </c>
      <c r="F34" s="57" t="s">
        <v>364</v>
      </c>
      <c r="G34" s="57" t="s">
        <v>365</v>
      </c>
      <c r="H34" s="57" t="s">
        <v>366</v>
      </c>
      <c r="I34" s="57" t="s">
        <v>367</v>
      </c>
      <c r="J34" s="57" t="s">
        <v>21</v>
      </c>
      <c r="K34" s="57" t="s">
        <v>368</v>
      </c>
      <c r="L34" s="57" t="s">
        <v>21</v>
      </c>
      <c r="M34" s="52" t="s">
        <v>369</v>
      </c>
      <c r="N34" s="59" t="s">
        <v>21</v>
      </c>
      <c r="O34" s="42"/>
      <c r="P34" s="53" t="s">
        <v>55</v>
      </c>
      <c r="Q34" s="60" t="s">
        <v>370</v>
      </c>
      <c r="R34" s="60" t="s">
        <v>21</v>
      </c>
      <c r="S34" s="60" t="s">
        <v>371</v>
      </c>
      <c r="T34" s="60" t="s">
        <v>372</v>
      </c>
      <c r="U34" s="60" t="s">
        <v>373</v>
      </c>
      <c r="V34" s="60" t="s">
        <v>21</v>
      </c>
      <c r="W34" s="60" t="s">
        <v>21</v>
      </c>
      <c r="X34" s="60" t="s">
        <v>374</v>
      </c>
      <c r="Y34" s="60" t="s">
        <v>21</v>
      </c>
      <c r="Z34" s="60" t="s">
        <v>375</v>
      </c>
    </row>
    <row r="35" spans="1:26" s="40" customFormat="1" ht="20.25" customHeight="1">
      <c r="A35" s="52" t="s">
        <v>21</v>
      </c>
      <c r="B35" s="15"/>
      <c r="C35" s="72" t="s">
        <v>376</v>
      </c>
      <c r="D35" s="54" t="s">
        <v>377</v>
      </c>
      <c r="E35" s="54" t="s">
        <v>21</v>
      </c>
      <c r="F35" s="54" t="s">
        <v>378</v>
      </c>
      <c r="G35" s="54" t="s">
        <v>21</v>
      </c>
      <c r="H35" s="54" t="s">
        <v>379</v>
      </c>
      <c r="I35" s="54" t="s">
        <v>380</v>
      </c>
      <c r="J35" s="52" t="s">
        <v>381</v>
      </c>
      <c r="K35" s="54" t="s">
        <v>382</v>
      </c>
      <c r="L35" s="54" t="s">
        <v>383</v>
      </c>
      <c r="M35" s="54" t="s">
        <v>384</v>
      </c>
      <c r="N35" s="55" t="s">
        <v>21</v>
      </c>
      <c r="O35" s="20"/>
      <c r="P35" s="72" t="s">
        <v>376</v>
      </c>
      <c r="Q35" s="56" t="s">
        <v>385</v>
      </c>
      <c r="R35" s="56" t="s">
        <v>21</v>
      </c>
      <c r="S35" s="56" t="s">
        <v>386</v>
      </c>
      <c r="T35" s="56" t="s">
        <v>21</v>
      </c>
      <c r="U35" s="56" t="s">
        <v>387</v>
      </c>
      <c r="V35" s="56" t="s">
        <v>388</v>
      </c>
      <c r="W35" s="55" t="s">
        <v>232</v>
      </c>
      <c r="X35" s="56" t="s">
        <v>389</v>
      </c>
      <c r="Y35" s="56" t="s">
        <v>390</v>
      </c>
      <c r="Z35" s="56" t="s">
        <v>391</v>
      </c>
    </row>
    <row r="36" spans="1:26" s="40" customFormat="1" ht="20.25" customHeight="1">
      <c r="A36" s="57" t="s">
        <v>21</v>
      </c>
      <c r="B36" s="16"/>
      <c r="C36" s="53" t="s">
        <v>40</v>
      </c>
      <c r="D36" s="58" t="s">
        <v>377</v>
      </c>
      <c r="E36" s="58" t="s">
        <v>21</v>
      </c>
      <c r="F36" s="58" t="s">
        <v>378</v>
      </c>
      <c r="G36" s="58" t="s">
        <v>21</v>
      </c>
      <c r="H36" s="58" t="s">
        <v>379</v>
      </c>
      <c r="I36" s="58" t="s">
        <v>380</v>
      </c>
      <c r="J36" s="57" t="s">
        <v>381</v>
      </c>
      <c r="K36" s="58" t="s">
        <v>382</v>
      </c>
      <c r="L36" s="58" t="s">
        <v>383</v>
      </c>
      <c r="M36" s="54" t="s">
        <v>384</v>
      </c>
      <c r="N36" s="59" t="s">
        <v>21</v>
      </c>
      <c r="O36" s="21"/>
      <c r="P36" s="53" t="s">
        <v>40</v>
      </c>
      <c r="Q36" s="60" t="s">
        <v>385</v>
      </c>
      <c r="R36" s="60" t="s">
        <v>21</v>
      </c>
      <c r="S36" s="60" t="s">
        <v>386</v>
      </c>
      <c r="T36" s="60" t="s">
        <v>21</v>
      </c>
      <c r="U36" s="60" t="s">
        <v>387</v>
      </c>
      <c r="V36" s="60" t="s">
        <v>388</v>
      </c>
      <c r="W36" s="59" t="s">
        <v>232</v>
      </c>
      <c r="X36" s="60" t="s">
        <v>389</v>
      </c>
      <c r="Y36" s="60" t="s">
        <v>390</v>
      </c>
      <c r="Z36" s="56" t="s">
        <v>391</v>
      </c>
    </row>
    <row r="37" spans="1:26" s="40" customFormat="1" ht="20.25" customHeight="1">
      <c r="A37" s="57" t="s">
        <v>21</v>
      </c>
      <c r="B37" s="16"/>
      <c r="C37" s="53" t="s">
        <v>55</v>
      </c>
      <c r="D37" s="58" t="s">
        <v>21</v>
      </c>
      <c r="E37" s="57" t="s">
        <v>21</v>
      </c>
      <c r="F37" s="58" t="s">
        <v>21</v>
      </c>
      <c r="G37" s="58" t="s">
        <v>21</v>
      </c>
      <c r="H37" s="58" t="s">
        <v>21</v>
      </c>
      <c r="I37" s="57" t="s">
        <v>21</v>
      </c>
      <c r="J37" s="57" t="s">
        <v>21</v>
      </c>
      <c r="K37" s="58" t="s">
        <v>21</v>
      </c>
      <c r="L37" s="57" t="s">
        <v>21</v>
      </c>
      <c r="M37" s="54" t="s">
        <v>21</v>
      </c>
      <c r="N37" s="59" t="s">
        <v>21</v>
      </c>
      <c r="O37" s="21"/>
      <c r="P37" s="53" t="s">
        <v>55</v>
      </c>
      <c r="Q37" s="60" t="s">
        <v>21</v>
      </c>
      <c r="R37" s="59" t="s">
        <v>21</v>
      </c>
      <c r="S37" s="60" t="s">
        <v>21</v>
      </c>
      <c r="T37" s="60" t="s">
        <v>21</v>
      </c>
      <c r="U37" s="60" t="s">
        <v>21</v>
      </c>
      <c r="V37" s="60" t="s">
        <v>21</v>
      </c>
      <c r="W37" s="59" t="s">
        <v>21</v>
      </c>
      <c r="X37" s="60" t="s">
        <v>21</v>
      </c>
      <c r="Y37" s="59" t="s">
        <v>21</v>
      </c>
      <c r="Z37" s="56" t="s">
        <v>21</v>
      </c>
    </row>
    <row r="38" spans="1:26" s="40" customFormat="1" ht="20.25" customHeight="1">
      <c r="A38" s="52" t="s">
        <v>214</v>
      </c>
      <c r="B38" s="15"/>
      <c r="C38" s="72" t="s">
        <v>392</v>
      </c>
      <c r="D38" s="54" t="s">
        <v>393</v>
      </c>
      <c r="E38" s="54" t="s">
        <v>394</v>
      </c>
      <c r="F38" s="58" t="s">
        <v>395</v>
      </c>
      <c r="G38" s="52" t="s">
        <v>396</v>
      </c>
      <c r="H38" s="54" t="s">
        <v>397</v>
      </c>
      <c r="I38" s="54" t="s">
        <v>398</v>
      </c>
      <c r="J38" s="54" t="s">
        <v>21</v>
      </c>
      <c r="K38" s="54" t="s">
        <v>399</v>
      </c>
      <c r="L38" s="54" t="s">
        <v>400</v>
      </c>
      <c r="M38" s="52" t="s">
        <v>401</v>
      </c>
      <c r="N38" s="55" t="s">
        <v>21</v>
      </c>
      <c r="O38" s="20"/>
      <c r="P38" s="72" t="s">
        <v>392</v>
      </c>
      <c r="Q38" s="56" t="s">
        <v>402</v>
      </c>
      <c r="R38" s="56" t="s">
        <v>403</v>
      </c>
      <c r="S38" s="56" t="s">
        <v>404</v>
      </c>
      <c r="T38" s="55" t="s">
        <v>405</v>
      </c>
      <c r="U38" s="56" t="s">
        <v>406</v>
      </c>
      <c r="V38" s="56" t="s">
        <v>407</v>
      </c>
      <c r="W38" s="56" t="s">
        <v>21</v>
      </c>
      <c r="X38" s="56" t="s">
        <v>408</v>
      </c>
      <c r="Y38" s="56" t="s">
        <v>409</v>
      </c>
      <c r="Z38" s="56" t="s">
        <v>410</v>
      </c>
    </row>
    <row r="39" spans="1:26" s="40" customFormat="1" ht="20.25" customHeight="1">
      <c r="A39" s="57" t="s">
        <v>214</v>
      </c>
      <c r="B39" s="16"/>
      <c r="C39" s="53" t="s">
        <v>40</v>
      </c>
      <c r="D39" s="58" t="s">
        <v>393</v>
      </c>
      <c r="E39" s="58" t="s">
        <v>394</v>
      </c>
      <c r="F39" s="58" t="s">
        <v>395</v>
      </c>
      <c r="G39" s="57" t="s">
        <v>396</v>
      </c>
      <c r="H39" s="58" t="s">
        <v>397</v>
      </c>
      <c r="I39" s="58" t="s">
        <v>398</v>
      </c>
      <c r="J39" s="58" t="s">
        <v>21</v>
      </c>
      <c r="K39" s="58" t="s">
        <v>399</v>
      </c>
      <c r="L39" s="58" t="s">
        <v>400</v>
      </c>
      <c r="M39" s="52" t="s">
        <v>401</v>
      </c>
      <c r="N39" s="59" t="s">
        <v>21</v>
      </c>
      <c r="O39" s="21"/>
      <c r="P39" s="53" t="s">
        <v>40</v>
      </c>
      <c r="Q39" s="60" t="s">
        <v>402</v>
      </c>
      <c r="R39" s="60" t="s">
        <v>403</v>
      </c>
      <c r="S39" s="60" t="s">
        <v>404</v>
      </c>
      <c r="T39" s="59" t="s">
        <v>405</v>
      </c>
      <c r="U39" s="60" t="s">
        <v>406</v>
      </c>
      <c r="V39" s="60" t="s">
        <v>407</v>
      </c>
      <c r="W39" s="60" t="s">
        <v>21</v>
      </c>
      <c r="X39" s="60" t="s">
        <v>408</v>
      </c>
      <c r="Y39" s="60" t="s">
        <v>409</v>
      </c>
      <c r="Z39" s="56" t="s">
        <v>410</v>
      </c>
    </row>
    <row r="40" spans="1:26" s="40" customFormat="1" ht="20.25" customHeight="1">
      <c r="A40" s="57" t="s">
        <v>21</v>
      </c>
      <c r="B40" s="16"/>
      <c r="C40" s="53" t="s">
        <v>55</v>
      </c>
      <c r="D40" s="57" t="s">
        <v>21</v>
      </c>
      <c r="E40" s="57" t="s">
        <v>21</v>
      </c>
      <c r="F40" s="57" t="s">
        <v>21</v>
      </c>
      <c r="G40" s="57" t="s">
        <v>21</v>
      </c>
      <c r="H40" s="57" t="s">
        <v>21</v>
      </c>
      <c r="I40" s="57" t="s">
        <v>21</v>
      </c>
      <c r="J40" s="57" t="s">
        <v>21</v>
      </c>
      <c r="K40" s="57" t="s">
        <v>21</v>
      </c>
      <c r="L40" s="57" t="s">
        <v>21</v>
      </c>
      <c r="M40" s="52" t="s">
        <v>21</v>
      </c>
      <c r="N40" s="59" t="s">
        <v>21</v>
      </c>
      <c r="O40" s="21"/>
      <c r="P40" s="53" t="s">
        <v>55</v>
      </c>
      <c r="Q40" s="59" t="s">
        <v>21</v>
      </c>
      <c r="R40" s="59" t="s">
        <v>21</v>
      </c>
      <c r="S40" s="59" t="s">
        <v>21</v>
      </c>
      <c r="T40" s="59" t="s">
        <v>21</v>
      </c>
      <c r="U40" s="59" t="s">
        <v>21</v>
      </c>
      <c r="V40" s="59" t="s">
        <v>21</v>
      </c>
      <c r="W40" s="59" t="s">
        <v>21</v>
      </c>
      <c r="X40" s="59" t="s">
        <v>21</v>
      </c>
      <c r="Y40" s="59" t="s">
        <v>21</v>
      </c>
      <c r="Z40" s="55" t="s">
        <v>21</v>
      </c>
    </row>
    <row r="41" spans="1:26" s="40" customFormat="1" ht="20.25" customHeight="1">
      <c r="A41" s="15"/>
      <c r="B41" s="15"/>
      <c r="C41" s="74"/>
      <c r="D41" s="35"/>
      <c r="E41" s="35"/>
      <c r="F41" s="35"/>
      <c r="G41" s="35"/>
      <c r="H41" s="35"/>
      <c r="I41" s="35"/>
      <c r="J41" s="15"/>
      <c r="K41" s="35"/>
      <c r="L41" s="35"/>
      <c r="M41" s="35"/>
      <c r="N41" s="20"/>
      <c r="O41" s="20"/>
      <c r="P41" s="37"/>
      <c r="Q41" s="36"/>
      <c r="R41" s="36"/>
      <c r="S41" s="36"/>
      <c r="T41" s="36"/>
      <c r="U41" s="36"/>
      <c r="V41" s="36"/>
      <c r="W41" s="20"/>
      <c r="X41" s="36"/>
      <c r="Y41" s="36"/>
      <c r="Z41" s="36"/>
    </row>
    <row r="42" spans="1:26" s="40" customFormat="1" ht="20.25" customHeight="1">
      <c r="A42" s="61" t="s">
        <v>21</v>
      </c>
      <c r="B42" s="16"/>
      <c r="C42" s="48" t="s">
        <v>411</v>
      </c>
      <c r="D42" s="62" t="s">
        <v>412</v>
      </c>
      <c r="E42" s="62" t="s">
        <v>413</v>
      </c>
      <c r="F42" s="62" t="s">
        <v>414</v>
      </c>
      <c r="G42" s="62" t="s">
        <v>415</v>
      </c>
      <c r="H42" s="62" t="s">
        <v>416</v>
      </c>
      <c r="I42" s="62" t="s">
        <v>417</v>
      </c>
      <c r="J42" s="61" t="s">
        <v>418</v>
      </c>
      <c r="K42" s="62" t="s">
        <v>419</v>
      </c>
      <c r="L42" s="62" t="s">
        <v>420</v>
      </c>
      <c r="M42" s="49" t="s">
        <v>421</v>
      </c>
      <c r="N42" s="63" t="s">
        <v>21</v>
      </c>
      <c r="O42" s="21"/>
      <c r="P42" s="48" t="s">
        <v>411</v>
      </c>
      <c r="Q42" s="64" t="s">
        <v>422</v>
      </c>
      <c r="R42" s="64" t="s">
        <v>423</v>
      </c>
      <c r="S42" s="64" t="s">
        <v>424</v>
      </c>
      <c r="T42" s="64" t="s">
        <v>425</v>
      </c>
      <c r="U42" s="64" t="s">
        <v>426</v>
      </c>
      <c r="V42" s="64" t="s">
        <v>427</v>
      </c>
      <c r="W42" s="63" t="s">
        <v>428</v>
      </c>
      <c r="X42" s="64" t="s">
        <v>429</v>
      </c>
      <c r="Y42" s="64" t="s">
        <v>430</v>
      </c>
      <c r="Z42" s="51" t="s">
        <v>431</v>
      </c>
    </row>
    <row r="43" spans="1:26" s="40" customFormat="1" ht="20.25" customHeight="1">
      <c r="A43" s="57" t="s">
        <v>21</v>
      </c>
      <c r="B43" s="17"/>
      <c r="C43" s="72" t="s">
        <v>432</v>
      </c>
      <c r="D43" s="57" t="s">
        <v>433</v>
      </c>
      <c r="E43" s="57" t="s">
        <v>434</v>
      </c>
      <c r="F43" s="57" t="s">
        <v>435</v>
      </c>
      <c r="G43" s="57" t="s">
        <v>436</v>
      </c>
      <c r="H43" s="57" t="s">
        <v>437</v>
      </c>
      <c r="I43" s="57" t="s">
        <v>438</v>
      </c>
      <c r="J43" s="57" t="s">
        <v>439</v>
      </c>
      <c r="K43" s="57" t="s">
        <v>440</v>
      </c>
      <c r="L43" s="57" t="s">
        <v>441</v>
      </c>
      <c r="M43" s="52" t="s">
        <v>442</v>
      </c>
      <c r="N43" s="59" t="s">
        <v>21</v>
      </c>
      <c r="O43" s="22"/>
      <c r="P43" s="72" t="s">
        <v>432</v>
      </c>
      <c r="Q43" s="59" t="s">
        <v>443</v>
      </c>
      <c r="R43" s="59" t="s">
        <v>444</v>
      </c>
      <c r="S43" s="59" t="s">
        <v>445</v>
      </c>
      <c r="T43" s="59" t="s">
        <v>446</v>
      </c>
      <c r="U43" s="59" t="s">
        <v>447</v>
      </c>
      <c r="V43" s="59" t="s">
        <v>448</v>
      </c>
      <c r="W43" s="59" t="s">
        <v>449</v>
      </c>
      <c r="X43" s="59" t="s">
        <v>450</v>
      </c>
      <c r="Y43" s="59" t="s">
        <v>451</v>
      </c>
      <c r="Z43" s="55" t="s">
        <v>452</v>
      </c>
    </row>
    <row r="44" spans="1:26" s="40" customFormat="1" ht="20.25" customHeight="1">
      <c r="A44" s="65" t="s">
        <v>21</v>
      </c>
      <c r="B44" s="27"/>
      <c r="C44" s="66" t="s">
        <v>40</v>
      </c>
      <c r="D44" s="65" t="s">
        <v>433</v>
      </c>
      <c r="E44" s="65" t="s">
        <v>434</v>
      </c>
      <c r="F44" s="65" t="s">
        <v>435</v>
      </c>
      <c r="G44" s="65" t="s">
        <v>436</v>
      </c>
      <c r="H44" s="65" t="s">
        <v>437</v>
      </c>
      <c r="I44" s="65" t="s">
        <v>438</v>
      </c>
      <c r="J44" s="65" t="s">
        <v>439</v>
      </c>
      <c r="K44" s="65" t="s">
        <v>440</v>
      </c>
      <c r="L44" s="65" t="s">
        <v>441</v>
      </c>
      <c r="M44" s="67" t="s">
        <v>442</v>
      </c>
      <c r="N44" s="68" t="s">
        <v>21</v>
      </c>
      <c r="O44" s="29"/>
      <c r="P44" s="66" t="s">
        <v>40</v>
      </c>
      <c r="Q44" s="68" t="s">
        <v>443</v>
      </c>
      <c r="R44" s="68" t="s">
        <v>444</v>
      </c>
      <c r="S44" s="68" t="s">
        <v>445</v>
      </c>
      <c r="T44" s="68" t="s">
        <v>446</v>
      </c>
      <c r="U44" s="68" t="s">
        <v>447</v>
      </c>
      <c r="V44" s="68" t="s">
        <v>448</v>
      </c>
      <c r="W44" s="68" t="s">
        <v>449</v>
      </c>
      <c r="X44" s="68" t="s">
        <v>450</v>
      </c>
      <c r="Y44" s="68" t="s">
        <v>451</v>
      </c>
      <c r="Z44" s="68" t="s">
        <v>452</v>
      </c>
    </row>
    <row r="45" spans="1:26" s="40" customFormat="1" ht="20.25" customHeight="1">
      <c r="A45" s="52" t="s">
        <v>21</v>
      </c>
      <c r="B45" s="15"/>
      <c r="C45" s="53" t="s">
        <v>55</v>
      </c>
      <c r="D45" s="54" t="s">
        <v>21</v>
      </c>
      <c r="E45" s="54" t="s">
        <v>21</v>
      </c>
      <c r="F45" s="54" t="s">
        <v>21</v>
      </c>
      <c r="G45" s="54" t="s">
        <v>21</v>
      </c>
      <c r="H45" s="54" t="s">
        <v>21</v>
      </c>
      <c r="I45" s="54" t="s">
        <v>21</v>
      </c>
      <c r="J45" s="54" t="s">
        <v>21</v>
      </c>
      <c r="K45" s="54" t="s">
        <v>21</v>
      </c>
      <c r="L45" s="54" t="s">
        <v>21</v>
      </c>
      <c r="M45" s="54" t="s">
        <v>21</v>
      </c>
      <c r="N45" s="55" t="s">
        <v>21</v>
      </c>
      <c r="O45" s="20"/>
      <c r="P45" s="53" t="s">
        <v>55</v>
      </c>
      <c r="Q45" s="54" t="s">
        <v>21</v>
      </c>
      <c r="R45" s="54" t="s">
        <v>21</v>
      </c>
      <c r="S45" s="54" t="s">
        <v>21</v>
      </c>
      <c r="T45" s="54" t="s">
        <v>21</v>
      </c>
      <c r="U45" s="54" t="s">
        <v>21</v>
      </c>
      <c r="V45" s="54" t="s">
        <v>21</v>
      </c>
      <c r="W45" s="54" t="s">
        <v>21</v>
      </c>
      <c r="X45" s="54" t="s">
        <v>21</v>
      </c>
      <c r="Y45" s="54" t="s">
        <v>21</v>
      </c>
      <c r="Z45" s="54" t="s">
        <v>21</v>
      </c>
    </row>
    <row r="46" spans="1:26" s="40" customFormat="1" ht="20.25" customHeight="1">
      <c r="A46" s="52" t="s">
        <v>21</v>
      </c>
      <c r="B46" s="15"/>
      <c r="C46" s="72" t="s">
        <v>453</v>
      </c>
      <c r="D46" s="54" t="s">
        <v>454</v>
      </c>
      <c r="E46" s="54" t="s">
        <v>455</v>
      </c>
      <c r="F46" s="54" t="s">
        <v>456</v>
      </c>
      <c r="G46" s="54" t="s">
        <v>457</v>
      </c>
      <c r="H46" s="54" t="s">
        <v>458</v>
      </c>
      <c r="I46" s="54" t="s">
        <v>459</v>
      </c>
      <c r="J46" s="54" t="s">
        <v>21</v>
      </c>
      <c r="K46" s="58" t="s">
        <v>460</v>
      </c>
      <c r="L46" s="54" t="s">
        <v>461</v>
      </c>
      <c r="M46" s="52" t="s">
        <v>462</v>
      </c>
      <c r="N46" s="55" t="s">
        <v>21</v>
      </c>
      <c r="O46" s="20"/>
      <c r="P46" s="72" t="s">
        <v>453</v>
      </c>
      <c r="Q46" s="56" t="s">
        <v>463</v>
      </c>
      <c r="R46" s="56" t="s">
        <v>464</v>
      </c>
      <c r="S46" s="56" t="s">
        <v>465</v>
      </c>
      <c r="T46" s="56" t="s">
        <v>466</v>
      </c>
      <c r="U46" s="56" t="s">
        <v>467</v>
      </c>
      <c r="V46" s="56" t="s">
        <v>468</v>
      </c>
      <c r="W46" s="56" t="s">
        <v>21</v>
      </c>
      <c r="X46" s="56" t="s">
        <v>469</v>
      </c>
      <c r="Y46" s="56" t="s">
        <v>470</v>
      </c>
      <c r="Z46" s="56" t="s">
        <v>471</v>
      </c>
    </row>
    <row r="47" spans="1:26" s="40" customFormat="1" ht="20.25" customHeight="1">
      <c r="A47" s="57" t="s">
        <v>21</v>
      </c>
      <c r="B47" s="16"/>
      <c r="C47" s="53" t="s">
        <v>40</v>
      </c>
      <c r="D47" s="58" t="s">
        <v>454</v>
      </c>
      <c r="E47" s="58" t="s">
        <v>455</v>
      </c>
      <c r="F47" s="58" t="s">
        <v>456</v>
      </c>
      <c r="G47" s="58" t="s">
        <v>457</v>
      </c>
      <c r="H47" s="58" t="s">
        <v>458</v>
      </c>
      <c r="I47" s="58" t="s">
        <v>459</v>
      </c>
      <c r="J47" s="58" t="s">
        <v>21</v>
      </c>
      <c r="K47" s="58" t="s">
        <v>460</v>
      </c>
      <c r="L47" s="58" t="s">
        <v>461</v>
      </c>
      <c r="M47" s="52" t="s">
        <v>462</v>
      </c>
      <c r="N47" s="59" t="s">
        <v>21</v>
      </c>
      <c r="O47" s="21"/>
      <c r="P47" s="53" t="s">
        <v>40</v>
      </c>
      <c r="Q47" s="60" t="s">
        <v>463</v>
      </c>
      <c r="R47" s="60" t="s">
        <v>464</v>
      </c>
      <c r="S47" s="60" t="s">
        <v>465</v>
      </c>
      <c r="T47" s="60" t="s">
        <v>466</v>
      </c>
      <c r="U47" s="60" t="s">
        <v>467</v>
      </c>
      <c r="V47" s="60" t="s">
        <v>468</v>
      </c>
      <c r="W47" s="60" t="s">
        <v>21</v>
      </c>
      <c r="X47" s="60" t="s">
        <v>469</v>
      </c>
      <c r="Y47" s="60" t="s">
        <v>470</v>
      </c>
      <c r="Z47" s="56" t="s">
        <v>471</v>
      </c>
    </row>
    <row r="48" spans="1:26" s="40" customFormat="1" ht="20.25" customHeight="1">
      <c r="A48" s="57" t="s">
        <v>21</v>
      </c>
      <c r="B48" s="17"/>
      <c r="C48" s="53" t="s">
        <v>55</v>
      </c>
      <c r="D48" s="57" t="s">
        <v>21</v>
      </c>
      <c r="E48" s="57" t="s">
        <v>21</v>
      </c>
      <c r="F48" s="57" t="s">
        <v>21</v>
      </c>
      <c r="G48" s="57" t="s">
        <v>21</v>
      </c>
      <c r="H48" s="57" t="s">
        <v>21</v>
      </c>
      <c r="I48" s="57" t="s">
        <v>21</v>
      </c>
      <c r="J48" s="57" t="s">
        <v>21</v>
      </c>
      <c r="K48" s="57" t="s">
        <v>21</v>
      </c>
      <c r="L48" s="57" t="s">
        <v>21</v>
      </c>
      <c r="M48" s="52" t="s">
        <v>21</v>
      </c>
      <c r="N48" s="59" t="s">
        <v>21</v>
      </c>
      <c r="O48" s="22"/>
      <c r="P48" s="53" t="s">
        <v>55</v>
      </c>
      <c r="Q48" s="59" t="s">
        <v>21</v>
      </c>
      <c r="R48" s="59" t="s">
        <v>21</v>
      </c>
      <c r="S48" s="59" t="s">
        <v>21</v>
      </c>
      <c r="T48" s="59" t="s">
        <v>21</v>
      </c>
      <c r="U48" s="59" t="s">
        <v>21</v>
      </c>
      <c r="V48" s="59" t="s">
        <v>21</v>
      </c>
      <c r="W48" s="59" t="s">
        <v>21</v>
      </c>
      <c r="X48" s="59" t="s">
        <v>21</v>
      </c>
      <c r="Y48" s="59" t="s">
        <v>21</v>
      </c>
      <c r="Z48" s="55" t="s">
        <v>21</v>
      </c>
    </row>
    <row r="49" spans="1:26" s="40" customFormat="1" ht="20.25" customHeight="1">
      <c r="A49" s="52" t="s">
        <v>21</v>
      </c>
      <c r="B49" s="15"/>
      <c r="C49" s="72" t="s">
        <v>472</v>
      </c>
      <c r="D49" s="54" t="s">
        <v>473</v>
      </c>
      <c r="E49" s="54" t="s">
        <v>474</v>
      </c>
      <c r="F49" s="54" t="s">
        <v>475</v>
      </c>
      <c r="G49" s="54" t="s">
        <v>476</v>
      </c>
      <c r="H49" s="54" t="s">
        <v>477</v>
      </c>
      <c r="I49" s="54" t="s">
        <v>478</v>
      </c>
      <c r="J49" s="54" t="s">
        <v>21</v>
      </c>
      <c r="K49" s="54" t="s">
        <v>479</v>
      </c>
      <c r="L49" s="54" t="s">
        <v>480</v>
      </c>
      <c r="M49" s="54" t="s">
        <v>481</v>
      </c>
      <c r="N49" s="55" t="s">
        <v>21</v>
      </c>
      <c r="O49" s="20"/>
      <c r="P49" s="72" t="s">
        <v>472</v>
      </c>
      <c r="Q49" s="56" t="s">
        <v>482</v>
      </c>
      <c r="R49" s="56" t="s">
        <v>483</v>
      </c>
      <c r="S49" s="56" t="s">
        <v>484</v>
      </c>
      <c r="T49" s="56" t="s">
        <v>485</v>
      </c>
      <c r="U49" s="56" t="s">
        <v>486</v>
      </c>
      <c r="V49" s="56" t="s">
        <v>487</v>
      </c>
      <c r="W49" s="55" t="s">
        <v>21</v>
      </c>
      <c r="X49" s="56" t="s">
        <v>488</v>
      </c>
      <c r="Y49" s="56" t="s">
        <v>489</v>
      </c>
      <c r="Z49" s="56" t="s">
        <v>490</v>
      </c>
    </row>
    <row r="50" spans="1:26" s="40" customFormat="1" ht="20.25" customHeight="1">
      <c r="A50" s="57" t="s">
        <v>21</v>
      </c>
      <c r="B50" s="16"/>
      <c r="C50" s="53" t="s">
        <v>40</v>
      </c>
      <c r="D50" s="58" t="s">
        <v>473</v>
      </c>
      <c r="E50" s="58" t="s">
        <v>474</v>
      </c>
      <c r="F50" s="58" t="s">
        <v>475</v>
      </c>
      <c r="G50" s="58" t="s">
        <v>476</v>
      </c>
      <c r="H50" s="58" t="s">
        <v>477</v>
      </c>
      <c r="I50" s="58" t="s">
        <v>478</v>
      </c>
      <c r="J50" s="58" t="s">
        <v>21</v>
      </c>
      <c r="K50" s="58" t="s">
        <v>479</v>
      </c>
      <c r="L50" s="58" t="s">
        <v>480</v>
      </c>
      <c r="M50" s="54" t="s">
        <v>481</v>
      </c>
      <c r="N50" s="59" t="s">
        <v>21</v>
      </c>
      <c r="O50" s="21"/>
      <c r="P50" s="53" t="s">
        <v>40</v>
      </c>
      <c r="Q50" s="60" t="s">
        <v>482</v>
      </c>
      <c r="R50" s="60" t="s">
        <v>483</v>
      </c>
      <c r="S50" s="60" t="s">
        <v>484</v>
      </c>
      <c r="T50" s="60" t="s">
        <v>485</v>
      </c>
      <c r="U50" s="60" t="s">
        <v>486</v>
      </c>
      <c r="V50" s="60" t="s">
        <v>487</v>
      </c>
      <c r="W50" s="59" t="s">
        <v>21</v>
      </c>
      <c r="X50" s="60" t="s">
        <v>488</v>
      </c>
      <c r="Y50" s="60" t="s">
        <v>489</v>
      </c>
      <c r="Z50" s="56" t="s">
        <v>490</v>
      </c>
    </row>
    <row r="51" spans="1:26" s="40" customFormat="1" ht="20.25" customHeight="1">
      <c r="A51" s="57" t="s">
        <v>21</v>
      </c>
      <c r="B51" s="16"/>
      <c r="C51" s="53" t="s">
        <v>55</v>
      </c>
      <c r="D51" s="57" t="s">
        <v>21</v>
      </c>
      <c r="E51" s="57" t="s">
        <v>21</v>
      </c>
      <c r="F51" s="57" t="s">
        <v>21</v>
      </c>
      <c r="G51" s="57" t="s">
        <v>21</v>
      </c>
      <c r="H51" s="57" t="s">
        <v>21</v>
      </c>
      <c r="I51" s="57" t="s">
        <v>21</v>
      </c>
      <c r="J51" s="57" t="s">
        <v>21</v>
      </c>
      <c r="K51" s="57" t="s">
        <v>21</v>
      </c>
      <c r="L51" s="57" t="s">
        <v>21</v>
      </c>
      <c r="M51" s="52" t="s">
        <v>21</v>
      </c>
      <c r="N51" s="59" t="s">
        <v>21</v>
      </c>
      <c r="O51" s="21"/>
      <c r="P51" s="53" t="s">
        <v>55</v>
      </c>
      <c r="Q51" s="59" t="s">
        <v>21</v>
      </c>
      <c r="R51" s="59" t="s">
        <v>21</v>
      </c>
      <c r="S51" s="59" t="s">
        <v>21</v>
      </c>
      <c r="T51" s="59" t="s">
        <v>21</v>
      </c>
      <c r="U51" s="59" t="s">
        <v>21</v>
      </c>
      <c r="V51" s="59" t="s">
        <v>21</v>
      </c>
      <c r="W51" s="59" t="s">
        <v>21</v>
      </c>
      <c r="X51" s="59" t="s">
        <v>21</v>
      </c>
      <c r="Y51" s="59" t="s">
        <v>21</v>
      </c>
      <c r="Z51" s="55" t="s">
        <v>21</v>
      </c>
    </row>
    <row r="52" spans="1:26" s="40" customFormat="1" ht="20.25" customHeight="1">
      <c r="A52" s="52" t="s">
        <v>21</v>
      </c>
      <c r="B52" s="15"/>
      <c r="C52" s="72" t="s">
        <v>491</v>
      </c>
      <c r="D52" s="54" t="s">
        <v>492</v>
      </c>
      <c r="E52" s="54" t="s">
        <v>21</v>
      </c>
      <c r="F52" s="54" t="s">
        <v>493</v>
      </c>
      <c r="G52" s="54" t="s">
        <v>21</v>
      </c>
      <c r="H52" s="54" t="s">
        <v>494</v>
      </c>
      <c r="I52" s="54" t="s">
        <v>495</v>
      </c>
      <c r="J52" s="52" t="s">
        <v>496</v>
      </c>
      <c r="K52" s="54" t="s">
        <v>497</v>
      </c>
      <c r="L52" s="54" t="s">
        <v>21</v>
      </c>
      <c r="M52" s="54" t="s">
        <v>498</v>
      </c>
      <c r="N52" s="55" t="s">
        <v>21</v>
      </c>
      <c r="O52" s="20"/>
      <c r="P52" s="72" t="s">
        <v>491</v>
      </c>
      <c r="Q52" s="56" t="s">
        <v>499</v>
      </c>
      <c r="R52" s="56" t="s">
        <v>21</v>
      </c>
      <c r="S52" s="56" t="s">
        <v>500</v>
      </c>
      <c r="T52" s="56" t="s">
        <v>21</v>
      </c>
      <c r="U52" s="56" t="s">
        <v>501</v>
      </c>
      <c r="V52" s="56" t="s">
        <v>502</v>
      </c>
      <c r="W52" s="55" t="s">
        <v>503</v>
      </c>
      <c r="X52" s="56" t="s">
        <v>504</v>
      </c>
      <c r="Y52" s="56" t="s">
        <v>21</v>
      </c>
      <c r="Z52" s="56" t="s">
        <v>505</v>
      </c>
    </row>
    <row r="53" spans="1:26" s="40" customFormat="1" ht="20.25" customHeight="1">
      <c r="A53" s="57" t="s">
        <v>21</v>
      </c>
      <c r="B53" s="16"/>
      <c r="C53" s="53" t="s">
        <v>40</v>
      </c>
      <c r="D53" s="58" t="s">
        <v>492</v>
      </c>
      <c r="E53" s="58" t="s">
        <v>21</v>
      </c>
      <c r="F53" s="58" t="s">
        <v>493</v>
      </c>
      <c r="G53" s="58" t="s">
        <v>21</v>
      </c>
      <c r="H53" s="58" t="s">
        <v>494</v>
      </c>
      <c r="I53" s="58" t="s">
        <v>495</v>
      </c>
      <c r="J53" s="57" t="s">
        <v>496</v>
      </c>
      <c r="K53" s="58" t="s">
        <v>497</v>
      </c>
      <c r="L53" s="58" t="s">
        <v>21</v>
      </c>
      <c r="M53" s="54" t="s">
        <v>498</v>
      </c>
      <c r="N53" s="59" t="s">
        <v>21</v>
      </c>
      <c r="O53" s="21"/>
      <c r="P53" s="53" t="s">
        <v>40</v>
      </c>
      <c r="Q53" s="60" t="s">
        <v>499</v>
      </c>
      <c r="R53" s="60" t="s">
        <v>21</v>
      </c>
      <c r="S53" s="60" t="s">
        <v>500</v>
      </c>
      <c r="T53" s="60" t="s">
        <v>21</v>
      </c>
      <c r="U53" s="60" t="s">
        <v>501</v>
      </c>
      <c r="V53" s="60" t="s">
        <v>502</v>
      </c>
      <c r="W53" s="59" t="s">
        <v>503</v>
      </c>
      <c r="X53" s="60" t="s">
        <v>504</v>
      </c>
      <c r="Y53" s="60" t="s">
        <v>21</v>
      </c>
      <c r="Z53" s="56" t="s">
        <v>505</v>
      </c>
    </row>
    <row r="54" spans="1:26" s="40" customFormat="1" ht="20.25" customHeight="1">
      <c r="A54" s="57" t="s">
        <v>21</v>
      </c>
      <c r="B54" s="16"/>
      <c r="C54" s="53" t="s">
        <v>55</v>
      </c>
      <c r="D54" s="57" t="s">
        <v>21</v>
      </c>
      <c r="E54" s="57" t="s">
        <v>21</v>
      </c>
      <c r="F54" s="57" t="s">
        <v>21</v>
      </c>
      <c r="G54" s="57" t="s">
        <v>21</v>
      </c>
      <c r="H54" s="57" t="s">
        <v>21</v>
      </c>
      <c r="I54" s="57" t="s">
        <v>21</v>
      </c>
      <c r="J54" s="57" t="s">
        <v>21</v>
      </c>
      <c r="K54" s="57" t="s">
        <v>21</v>
      </c>
      <c r="L54" s="57" t="s">
        <v>21</v>
      </c>
      <c r="M54" s="52" t="s">
        <v>21</v>
      </c>
      <c r="N54" s="59" t="s">
        <v>21</v>
      </c>
      <c r="O54" s="21"/>
      <c r="P54" s="53" t="s">
        <v>55</v>
      </c>
      <c r="Q54" s="59" t="s">
        <v>21</v>
      </c>
      <c r="R54" s="59" t="s">
        <v>21</v>
      </c>
      <c r="S54" s="59" t="s">
        <v>21</v>
      </c>
      <c r="T54" s="59" t="s">
        <v>21</v>
      </c>
      <c r="U54" s="59" t="s">
        <v>21</v>
      </c>
      <c r="V54" s="59" t="s">
        <v>21</v>
      </c>
      <c r="W54" s="59" t="s">
        <v>21</v>
      </c>
      <c r="X54" s="59" t="s">
        <v>21</v>
      </c>
      <c r="Y54" s="59" t="s">
        <v>21</v>
      </c>
      <c r="Z54" s="55" t="s">
        <v>21</v>
      </c>
    </row>
    <row r="55" spans="1:26" s="40" customFormat="1" ht="20.25" customHeight="1">
      <c r="A55" s="15"/>
      <c r="B55" s="15"/>
      <c r="C55" s="74"/>
      <c r="D55" s="35"/>
      <c r="E55" s="15"/>
      <c r="F55" s="35"/>
      <c r="G55" s="15"/>
      <c r="H55" s="35"/>
      <c r="I55" s="35"/>
      <c r="J55" s="15"/>
      <c r="K55" s="35"/>
      <c r="L55" s="15"/>
      <c r="M55" s="35"/>
      <c r="N55" s="20"/>
      <c r="O55" s="20"/>
      <c r="P55" s="37"/>
      <c r="Q55" s="36"/>
      <c r="R55" s="20"/>
      <c r="S55" s="36"/>
      <c r="T55" s="20"/>
      <c r="U55" s="36"/>
      <c r="V55" s="36"/>
      <c r="W55" s="20"/>
      <c r="X55" s="36"/>
      <c r="Y55" s="20"/>
      <c r="Z55" s="36"/>
    </row>
    <row r="56" spans="1:26" s="40" customFormat="1" ht="20.25" customHeight="1">
      <c r="A56" s="47" t="s">
        <v>21</v>
      </c>
      <c r="B56" s="15"/>
      <c r="C56" s="48" t="s">
        <v>506</v>
      </c>
      <c r="D56" s="49" t="s">
        <v>507</v>
      </c>
      <c r="E56" s="47" t="s">
        <v>21</v>
      </c>
      <c r="F56" s="49" t="s">
        <v>508</v>
      </c>
      <c r="G56" s="47" t="s">
        <v>509</v>
      </c>
      <c r="H56" s="49" t="s">
        <v>510</v>
      </c>
      <c r="I56" s="49" t="s">
        <v>511</v>
      </c>
      <c r="J56" s="47" t="s">
        <v>21</v>
      </c>
      <c r="K56" s="49" t="s">
        <v>512</v>
      </c>
      <c r="L56" s="47" t="s">
        <v>513</v>
      </c>
      <c r="M56" s="49" t="s">
        <v>514</v>
      </c>
      <c r="N56" s="50" t="s">
        <v>21</v>
      </c>
      <c r="O56" s="20"/>
      <c r="P56" s="48" t="s">
        <v>506</v>
      </c>
      <c r="Q56" s="51" t="s">
        <v>515</v>
      </c>
      <c r="R56" s="50" t="s">
        <v>21</v>
      </c>
      <c r="S56" s="51" t="s">
        <v>516</v>
      </c>
      <c r="T56" s="50" t="s">
        <v>107</v>
      </c>
      <c r="U56" s="51" t="s">
        <v>517</v>
      </c>
      <c r="V56" s="51" t="s">
        <v>518</v>
      </c>
      <c r="W56" s="50" t="s">
        <v>21</v>
      </c>
      <c r="X56" s="51" t="s">
        <v>519</v>
      </c>
      <c r="Y56" s="50" t="s">
        <v>520</v>
      </c>
      <c r="Z56" s="51" t="s">
        <v>521</v>
      </c>
    </row>
    <row r="57" spans="1:26" s="40" customFormat="1" ht="20.25" customHeight="1">
      <c r="A57" s="52" t="s">
        <v>21</v>
      </c>
      <c r="B57" s="15"/>
      <c r="C57" s="72" t="s">
        <v>522</v>
      </c>
      <c r="D57" s="52" t="s">
        <v>507</v>
      </c>
      <c r="E57" s="52" t="s">
        <v>21</v>
      </c>
      <c r="F57" s="52" t="s">
        <v>508</v>
      </c>
      <c r="G57" s="52" t="s">
        <v>509</v>
      </c>
      <c r="H57" s="52" t="s">
        <v>510</v>
      </c>
      <c r="I57" s="52" t="s">
        <v>511</v>
      </c>
      <c r="J57" s="52" t="s">
        <v>21</v>
      </c>
      <c r="K57" s="52" t="s">
        <v>512</v>
      </c>
      <c r="L57" s="52" t="s">
        <v>513</v>
      </c>
      <c r="M57" s="52" t="s">
        <v>514</v>
      </c>
      <c r="N57" s="55" t="s">
        <v>21</v>
      </c>
      <c r="O57" s="20"/>
      <c r="P57" s="72" t="s">
        <v>522</v>
      </c>
      <c r="Q57" s="55" t="s">
        <v>515</v>
      </c>
      <c r="R57" s="55" t="s">
        <v>21</v>
      </c>
      <c r="S57" s="55" t="s">
        <v>516</v>
      </c>
      <c r="T57" s="55" t="s">
        <v>107</v>
      </c>
      <c r="U57" s="55" t="s">
        <v>517</v>
      </c>
      <c r="V57" s="55" t="s">
        <v>518</v>
      </c>
      <c r="W57" s="55" t="s">
        <v>21</v>
      </c>
      <c r="X57" s="55" t="s">
        <v>519</v>
      </c>
      <c r="Y57" s="55" t="s">
        <v>520</v>
      </c>
      <c r="Z57" s="55" t="s">
        <v>521</v>
      </c>
    </row>
    <row r="58" spans="1:26" s="40" customFormat="1" ht="20.25" customHeight="1">
      <c r="A58" s="57" t="s">
        <v>21</v>
      </c>
      <c r="B58" s="17"/>
      <c r="C58" s="53" t="s">
        <v>40</v>
      </c>
      <c r="D58" s="57" t="s">
        <v>507</v>
      </c>
      <c r="E58" s="57" t="s">
        <v>21</v>
      </c>
      <c r="F58" s="57" t="s">
        <v>508</v>
      </c>
      <c r="G58" s="57" t="s">
        <v>509</v>
      </c>
      <c r="H58" s="57" t="s">
        <v>510</v>
      </c>
      <c r="I58" s="57" t="s">
        <v>511</v>
      </c>
      <c r="J58" s="57" t="s">
        <v>21</v>
      </c>
      <c r="K58" s="57" t="s">
        <v>512</v>
      </c>
      <c r="L58" s="57" t="s">
        <v>513</v>
      </c>
      <c r="M58" s="52" t="s">
        <v>514</v>
      </c>
      <c r="N58" s="59" t="s">
        <v>21</v>
      </c>
      <c r="O58" s="22"/>
      <c r="P58" s="53" t="s">
        <v>40</v>
      </c>
      <c r="Q58" s="59" t="s">
        <v>515</v>
      </c>
      <c r="R58" s="59" t="s">
        <v>21</v>
      </c>
      <c r="S58" s="59" t="s">
        <v>516</v>
      </c>
      <c r="T58" s="59" t="s">
        <v>107</v>
      </c>
      <c r="U58" s="59" t="s">
        <v>517</v>
      </c>
      <c r="V58" s="59" t="s">
        <v>518</v>
      </c>
      <c r="W58" s="59" t="s">
        <v>21</v>
      </c>
      <c r="X58" s="59" t="s">
        <v>519</v>
      </c>
      <c r="Y58" s="59" t="s">
        <v>520</v>
      </c>
      <c r="Z58" s="55" t="s">
        <v>521</v>
      </c>
    </row>
    <row r="59" spans="1:26" s="40" customFormat="1" ht="20.25" customHeight="1">
      <c r="A59" s="57" t="s">
        <v>21</v>
      </c>
      <c r="B59" s="16"/>
      <c r="C59" s="53" t="s">
        <v>55</v>
      </c>
      <c r="D59" s="58" t="s">
        <v>21</v>
      </c>
      <c r="E59" s="58" t="s">
        <v>21</v>
      </c>
      <c r="F59" s="58" t="s">
        <v>21</v>
      </c>
      <c r="G59" s="58" t="s">
        <v>21</v>
      </c>
      <c r="H59" s="58" t="s">
        <v>21</v>
      </c>
      <c r="I59" s="58" t="s">
        <v>21</v>
      </c>
      <c r="J59" s="57" t="s">
        <v>21</v>
      </c>
      <c r="K59" s="58" t="s">
        <v>21</v>
      </c>
      <c r="L59" s="58" t="s">
        <v>21</v>
      </c>
      <c r="M59" s="54" t="s">
        <v>21</v>
      </c>
      <c r="N59" s="59" t="s">
        <v>21</v>
      </c>
      <c r="O59" s="21"/>
      <c r="P59" s="53" t="s">
        <v>55</v>
      </c>
      <c r="Q59" s="60" t="s">
        <v>21</v>
      </c>
      <c r="R59" s="60" t="s">
        <v>21</v>
      </c>
      <c r="S59" s="60" t="s">
        <v>21</v>
      </c>
      <c r="T59" s="60" t="s">
        <v>21</v>
      </c>
      <c r="U59" s="60" t="s">
        <v>21</v>
      </c>
      <c r="V59" s="60" t="s">
        <v>21</v>
      </c>
      <c r="W59" s="59" t="s">
        <v>21</v>
      </c>
      <c r="X59" s="60" t="s">
        <v>21</v>
      </c>
      <c r="Y59" s="60" t="s">
        <v>21</v>
      </c>
      <c r="Z59" s="56" t="s">
        <v>21</v>
      </c>
    </row>
    <row r="60" spans="1:26" s="40" customFormat="1" ht="20.25" customHeight="1">
      <c r="A60" s="15"/>
      <c r="B60" s="15"/>
      <c r="C60" s="74"/>
      <c r="D60" s="35"/>
      <c r="E60" s="35"/>
      <c r="F60" s="35"/>
      <c r="G60" s="35"/>
      <c r="H60" s="35"/>
      <c r="I60" s="35"/>
      <c r="J60" s="15"/>
      <c r="K60" s="35"/>
      <c r="L60" s="35"/>
      <c r="M60" s="35"/>
      <c r="N60" s="20"/>
      <c r="O60" s="20"/>
      <c r="P60" s="37"/>
      <c r="Q60" s="36"/>
      <c r="R60" s="36"/>
      <c r="S60" s="36"/>
      <c r="T60" s="36"/>
      <c r="U60" s="36"/>
      <c r="V60" s="36"/>
      <c r="W60" s="20"/>
      <c r="X60" s="36"/>
      <c r="Y60" s="36"/>
      <c r="Z60" s="36"/>
    </row>
    <row r="61" spans="1:26" s="40" customFormat="1" ht="20.25" customHeight="1">
      <c r="A61" s="15"/>
      <c r="B61" s="15"/>
      <c r="C61" s="74"/>
      <c r="D61" s="35"/>
      <c r="E61" s="35"/>
      <c r="F61" s="35"/>
      <c r="G61" s="35"/>
      <c r="H61" s="35"/>
      <c r="I61" s="35"/>
      <c r="J61" s="15"/>
      <c r="K61" s="35"/>
      <c r="L61" s="35"/>
      <c r="M61" s="35"/>
      <c r="N61" s="20"/>
      <c r="O61" s="20"/>
      <c r="P61" s="37"/>
      <c r="Q61" s="36"/>
      <c r="R61" s="36"/>
      <c r="S61" s="36"/>
      <c r="T61" s="36"/>
      <c r="U61" s="36"/>
      <c r="V61" s="36"/>
      <c r="W61" s="20"/>
      <c r="X61" s="36"/>
      <c r="Y61" s="36"/>
      <c r="Z61" s="36"/>
    </row>
    <row r="62" spans="1:26" s="40" customFormat="1" ht="20.25" customHeight="1">
      <c r="A62" s="15"/>
      <c r="B62" s="15"/>
      <c r="C62" s="7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20"/>
      <c r="O62" s="20"/>
      <c r="P62" s="37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0" customFormat="1" ht="20.25" customHeight="1">
      <c r="A63" s="16"/>
      <c r="B63" s="16"/>
      <c r="C63" s="73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21"/>
      <c r="O63" s="21"/>
      <c r="P63" s="14"/>
      <c r="Q63" s="21"/>
      <c r="R63" s="21"/>
      <c r="S63" s="21"/>
      <c r="T63" s="21"/>
      <c r="U63" s="21"/>
      <c r="V63" s="21"/>
      <c r="W63" s="21"/>
      <c r="X63" s="21"/>
      <c r="Y63" s="21"/>
      <c r="Z63" s="20"/>
    </row>
    <row r="64" spans="1:26" s="40" customFormat="1" ht="20.25" customHeight="1">
      <c r="A64" s="16"/>
      <c r="B64" s="16"/>
      <c r="C64" s="74"/>
      <c r="D64" s="38"/>
      <c r="E64" s="38"/>
      <c r="F64" s="38"/>
      <c r="G64" s="38"/>
      <c r="H64" s="38"/>
      <c r="I64" s="38"/>
      <c r="J64" s="16"/>
      <c r="K64" s="38"/>
      <c r="L64" s="38"/>
      <c r="M64" s="35"/>
      <c r="N64" s="21"/>
      <c r="O64" s="21"/>
      <c r="P64" s="37"/>
      <c r="Q64" s="39"/>
      <c r="R64" s="39"/>
      <c r="S64" s="39"/>
      <c r="T64" s="39"/>
      <c r="U64" s="39"/>
      <c r="V64" s="39"/>
      <c r="W64" s="39"/>
      <c r="X64" s="39"/>
      <c r="Y64" s="39"/>
      <c r="Z64" s="36"/>
    </row>
    <row r="65" spans="1:26" s="40" customFormat="1" ht="20.25" customHeight="1">
      <c r="A65" s="15"/>
      <c r="B65" s="15"/>
      <c r="C65" s="74"/>
      <c r="D65" s="35"/>
      <c r="E65" s="35"/>
      <c r="F65" s="35"/>
      <c r="G65" s="35"/>
      <c r="H65" s="35"/>
      <c r="I65" s="35"/>
      <c r="J65" s="15"/>
      <c r="K65" s="35"/>
      <c r="L65" s="35"/>
      <c r="M65" s="35"/>
      <c r="N65" s="20"/>
      <c r="O65" s="20"/>
      <c r="P65" s="37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s="40" customFormat="1" ht="20.25" customHeight="1">
      <c r="A66" s="15"/>
      <c r="B66" s="15"/>
      <c r="C66" s="74"/>
      <c r="D66" s="35"/>
      <c r="E66" s="35"/>
      <c r="F66" s="35"/>
      <c r="G66" s="35"/>
      <c r="H66" s="35"/>
      <c r="I66" s="35"/>
      <c r="J66" s="15"/>
      <c r="K66" s="35"/>
      <c r="L66" s="35"/>
      <c r="M66" s="35"/>
      <c r="N66" s="20"/>
      <c r="O66" s="20"/>
      <c r="P66" s="37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s="40" customFormat="1" ht="20.25" customHeight="1">
      <c r="A67" s="15"/>
      <c r="B67" s="15"/>
      <c r="C67" s="7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1"/>
      <c r="O67" s="21"/>
      <c r="P67" s="37"/>
      <c r="Q67" s="21"/>
      <c r="R67" s="21"/>
      <c r="S67" s="21"/>
      <c r="T67" s="21"/>
      <c r="U67" s="21"/>
      <c r="V67" s="21"/>
      <c r="W67" s="21"/>
      <c r="X67" s="21"/>
      <c r="Y67" s="21"/>
      <c r="Z67" s="20"/>
    </row>
    <row r="68" spans="1:26" s="40" customFormat="1" ht="20.25" customHeight="1">
      <c r="A68" s="15"/>
      <c r="B68" s="15"/>
      <c r="C68" s="7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21"/>
      <c r="O68" s="21"/>
      <c r="P68" s="14"/>
      <c r="Q68" s="21"/>
      <c r="R68" s="21"/>
      <c r="S68" s="21"/>
      <c r="T68" s="21"/>
      <c r="U68" s="21"/>
      <c r="V68" s="21"/>
      <c r="W68" s="21"/>
      <c r="X68" s="21"/>
      <c r="Y68" s="21"/>
      <c r="Z68" s="20"/>
    </row>
    <row r="69" spans="1:26" s="40" customFormat="1" ht="20.25" customHeight="1">
      <c r="A69" s="15"/>
      <c r="B69" s="15"/>
      <c r="C69" s="7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23"/>
      <c r="O69" s="23"/>
      <c r="P69" s="14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40" customFormat="1" ht="20.25" customHeight="1">
      <c r="A70" s="15"/>
      <c r="B70" s="15"/>
      <c r="C70" s="7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3"/>
      <c r="O70" s="23"/>
      <c r="P70" s="14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40" customFormat="1" ht="20.25" customHeight="1">
      <c r="A71" s="15"/>
      <c r="B71" s="15"/>
      <c r="C71" s="7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3"/>
      <c r="O71" s="23"/>
      <c r="P71" s="14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40" customFormat="1" ht="20.25" customHeight="1">
      <c r="A72" s="15"/>
      <c r="B72" s="15"/>
      <c r="C72" s="7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3"/>
      <c r="O72" s="23"/>
      <c r="P72" s="14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40" customFormat="1" ht="20.25" customHeight="1">
      <c r="A73" s="15"/>
      <c r="B73" s="15"/>
      <c r="C73" s="7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3"/>
      <c r="O73" s="23"/>
      <c r="P73" s="14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40" customFormat="1" ht="20.25" customHeight="1">
      <c r="A74" s="15"/>
      <c r="B74" s="15"/>
      <c r="C74" s="7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3"/>
      <c r="O74" s="23"/>
      <c r="P74" s="14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40" customFormat="1" ht="20.25" customHeight="1">
      <c r="A75" s="15"/>
      <c r="B75" s="15"/>
      <c r="C75" s="7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3"/>
      <c r="O75" s="23"/>
      <c r="P75" s="14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40" customFormat="1" ht="20.25" customHeight="1">
      <c r="A76" s="15"/>
      <c r="B76" s="15"/>
      <c r="C76" s="7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3"/>
      <c r="O76" s="23"/>
      <c r="P76" s="14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40" customFormat="1" ht="20.25" customHeight="1">
      <c r="A77" s="15"/>
      <c r="B77" s="15"/>
      <c r="C77" s="7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3"/>
      <c r="O77" s="23"/>
      <c r="P77" s="14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40" customFormat="1" ht="20.25" customHeight="1">
      <c r="A78" s="15"/>
      <c r="B78" s="15"/>
      <c r="C78" s="7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3"/>
      <c r="O78" s="23"/>
      <c r="P78" s="14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40" customFormat="1" ht="20.25" customHeight="1">
      <c r="A79" s="15"/>
      <c r="B79" s="15"/>
      <c r="C79" s="7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3"/>
      <c r="O79" s="23"/>
      <c r="P79" s="14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40" customFormat="1" ht="20.25" customHeight="1">
      <c r="A80" s="15"/>
      <c r="B80" s="15"/>
      <c r="C80" s="7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3"/>
      <c r="O80" s="23"/>
      <c r="P80" s="14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40" customFormat="1" ht="20.25" customHeight="1">
      <c r="A81" s="15"/>
      <c r="B81" s="15"/>
      <c r="C81" s="7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3"/>
      <c r="O81" s="23"/>
      <c r="P81" s="14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40" customFormat="1" ht="20.25" customHeight="1">
      <c r="A82" s="15"/>
      <c r="B82" s="15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3"/>
      <c r="O82" s="23"/>
      <c r="P82" s="24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40" customFormat="1" ht="20.25" customHeight="1">
      <c r="A83" s="69">
        <v>5020052896</v>
      </c>
      <c r="B83" s="28"/>
      <c r="C83" s="70" t="s">
        <v>523</v>
      </c>
      <c r="D83" s="71">
        <v>84526375321.2</v>
      </c>
      <c r="E83" s="71">
        <v>1582952172.23</v>
      </c>
      <c r="F83" s="71">
        <v>8866677797.66</v>
      </c>
      <c r="G83" s="71">
        <v>2338161681.84</v>
      </c>
      <c r="H83" s="71">
        <v>33248019499.2</v>
      </c>
      <c r="I83" s="71">
        <v>13292733831.31</v>
      </c>
      <c r="J83" s="71">
        <v>7759807</v>
      </c>
      <c r="K83" s="71">
        <v>12400387554.27</v>
      </c>
      <c r="L83" s="71">
        <v>7567543.02</v>
      </c>
      <c r="M83" s="71">
        <v>156270635207.72998</v>
      </c>
      <c r="N83" s="71">
        <v>5620314000</v>
      </c>
      <c r="O83" s="29"/>
      <c r="P83" s="70" t="s">
        <v>523</v>
      </c>
      <c r="Q83" s="71">
        <v>94663161000</v>
      </c>
      <c r="R83" s="71">
        <v>1702560000</v>
      </c>
      <c r="S83" s="71">
        <v>9348262000</v>
      </c>
      <c r="T83" s="71">
        <v>2571287000</v>
      </c>
      <c r="U83" s="71">
        <v>25421081000</v>
      </c>
      <c r="V83" s="71">
        <v>13539142000</v>
      </c>
      <c r="W83" s="71">
        <v>22088000</v>
      </c>
      <c r="X83" s="71">
        <v>13892593000</v>
      </c>
      <c r="Y83" s="71">
        <v>8212000</v>
      </c>
      <c r="Z83" s="71">
        <v>161168386000</v>
      </c>
    </row>
    <row r="84" spans="1:26" s="40" customFormat="1" ht="16.5">
      <c r="A84" s="46"/>
      <c r="B84" s="46"/>
      <c r="C84" s="46"/>
      <c r="D84" s="46"/>
      <c r="E84" s="46"/>
      <c r="F84" s="46"/>
      <c r="G84" s="46"/>
      <c r="H84" s="19"/>
      <c r="I84" s="19"/>
      <c r="J84" s="19"/>
      <c r="K84" s="19"/>
      <c r="L84" s="19"/>
      <c r="M84" s="19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40" customFormat="1" ht="16.5">
      <c r="A85" s="33"/>
      <c r="B85" s="33"/>
      <c r="C85" s="33"/>
      <c r="D85" s="33"/>
      <c r="E85" s="33"/>
      <c r="F85" s="33"/>
      <c r="G85" s="33"/>
      <c r="H85" s="17"/>
      <c r="I85" s="17"/>
      <c r="J85" s="17"/>
      <c r="K85" s="17"/>
      <c r="L85" s="17"/>
      <c r="M85" s="18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40" customFormat="1" ht="16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40" customFormat="1" ht="16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40" customFormat="1" ht="16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40" customFormat="1" ht="16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40" customFormat="1" ht="16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</row>
  </sheetData>
  <sheetProtection/>
  <mergeCells count="10">
    <mergeCell ref="U1:W1"/>
    <mergeCell ref="P3:P4"/>
    <mergeCell ref="Q3:T3"/>
    <mergeCell ref="U3:Z3"/>
    <mergeCell ref="C3:C4"/>
    <mergeCell ref="D3:G3"/>
    <mergeCell ref="H3:M3"/>
    <mergeCell ref="Q1:T1"/>
    <mergeCell ref="D1:G1"/>
    <mergeCell ref="H1:J1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行政院主計總處會計決算處</cp:lastModifiedBy>
  <dcterms:modified xsi:type="dcterms:W3CDTF">2017-04-22T05:54:36Z</dcterms:modified>
  <cp:category/>
  <cp:version/>
  <cp:contentType/>
  <cp:contentStatus/>
</cp:coreProperties>
</file>