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'表1'!$A$1:$I$12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<sst xmlns="http://schemas.openxmlformats.org/spreadsheetml/2006/main" count="16" uniqueCount="16">
  <si>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</si>
  <si>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占預算％</t>
  </si>
  <si>
    <t>合             計</t>
  </si>
  <si>
    <t xml:space="preserve">         95年度中央政府各機關歲入預算截至95年12月底執行情形</t>
  </si>
  <si>
    <t>科                  目</t>
  </si>
  <si>
    <t>本年度預算數</t>
  </si>
  <si>
    <r>
      <t>累　計　執　行　數</t>
    </r>
  </si>
  <si>
    <r>
      <t xml:space="preserve">  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金    額</t>
    </r>
  </si>
  <si>
    <t>較預算增減數</t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</si>
  <si>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</si>
  <si>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</si>
  <si>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</si>
  <si>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</si>
  <si>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</si>
  <si>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</si>
  <si>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註：表列累計執行數含收入實現數、應收數及保留數。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</si>
</sst>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4"/>
      <name val="標楷體"/>
      <family val="4"/>
    </font>
    <font>
      <sz val="14"/>
      <name val="Times New Roman"/>
      <family val="1"/>
    </font>
    <font>
      <b/>
      <sz val="12"/>
      <name val="華康楷書體W5"/>
      <family val="3"/>
    </font>
    <font>
      <sz val="12"/>
      <name val="華康楷書體W5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4"/>
      <name val="華康楷書體W5"/>
      <family val="3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10" fillId="0" borderId="0" xfId="27" applyFont="1" applyAlignment="1">
      <alignment horizontal="centerContinuous" vertical="center"/>
    </xf>
    <xf numFmtId="181" fontId="11" fillId="0" borderId="0" xfId="27" applyFont="1" applyAlignment="1">
      <alignment horizontal="centerContinuous" vertical="center"/>
    </xf>
    <xf numFmtId="41" fontId="11" fillId="0" borderId="0" xfId="27" applyFont="1" applyAlignment="1">
      <alignment/>
    </xf>
    <xf numFmtId="181" fontId="12" fillId="0" borderId="0" xfId="27" applyFont="1" applyAlignment="1" quotePrefix="1">
      <alignment horizontal="left" vertical="center"/>
    </xf>
    <xf numFmtId="181" fontId="2" fillId="0" borderId="0" xfId="27" applyAlignment="1">
      <alignment/>
    </xf>
    <xf numFmtId="181" fontId="2" fillId="0" borderId="0" xfId="27" applyFont="1" applyAlignment="1">
      <alignment vertical="center"/>
    </xf>
    <xf numFmtId="41" fontId="13" fillId="0" borderId="0" xfId="27" applyFont="1" applyAlignment="1">
      <alignment/>
    </xf>
    <xf numFmtId="181" fontId="12" fillId="0" borderId="0" xfId="27" applyFont="1" applyAlignment="1">
      <alignment horizontal="right" vertical="center"/>
    </xf>
    <xf numFmtId="0" fontId="14" fillId="0" borderId="2" xfId="0" applyFont="1" applyBorder="1" applyAlignment="1" applyProtection="1">
      <alignment horizontal="centerContinuous" vertical="center"/>
      <protection/>
    </xf>
    <xf numFmtId="0" fontId="14" fillId="0" borderId="3" xfId="0" applyFont="1" applyBorder="1" applyAlignment="1" applyProtection="1">
      <alignment horizontal="centerContinuous"/>
      <protection/>
    </xf>
    <xf numFmtId="0" fontId="14" fillId="0" borderId="4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centerContinuous" vertical="center"/>
      <protection/>
    </xf>
    <xf numFmtId="0" fontId="14" fillId="0" borderId="5" xfId="0" applyFont="1" applyBorder="1" applyAlignment="1" applyProtection="1">
      <alignment horizontal="centerContinuous" vertical="center"/>
      <protection/>
    </xf>
    <xf numFmtId="0" fontId="14" fillId="0" borderId="7" xfId="0" applyFont="1" applyBorder="1" applyAlignment="1" applyProtection="1">
      <alignment horizontal="centerContinuous" vertical="center"/>
      <protection/>
    </xf>
    <xf numFmtId="0" fontId="14" fillId="0" borderId="8" xfId="0" applyFont="1" applyBorder="1" applyAlignment="1" applyProtection="1">
      <alignment horizontal="centerContinuous"/>
      <protection/>
    </xf>
    <xf numFmtId="3" fontId="15" fillId="0" borderId="9" xfId="26" applyNumberFormat="1" applyFont="1" applyFill="1" applyBorder="1" applyAlignment="1" applyProtection="1" quotePrefix="1">
      <alignment horizontal="left" vertical="center"/>
      <protection/>
    </xf>
    <xf numFmtId="3" fontId="15" fillId="0" borderId="10" xfId="26" applyNumberFormat="1" applyFont="1" applyFill="1" applyBorder="1" applyAlignment="1" applyProtection="1">
      <alignment horizontal="right" vertical="center"/>
      <protection/>
    </xf>
    <xf numFmtId="42" fontId="15" fillId="0" borderId="11" xfId="26" applyFont="1" applyFill="1" applyBorder="1" applyAlignment="1" applyProtection="1">
      <alignment horizontal="right" vertical="center"/>
      <protection/>
    </xf>
    <xf numFmtId="3" fontId="15" fillId="0" borderId="12" xfId="26" applyNumberFormat="1" applyFont="1" applyFill="1" applyBorder="1" applyAlignment="1" applyProtection="1">
      <alignment horizontal="right" vertical="center"/>
      <protection/>
    </xf>
    <xf numFmtId="3" fontId="16" fillId="0" borderId="0" xfId="26" applyNumberFormat="1" applyFont="1" applyAlignment="1">
      <alignment horizontal="right" vertical="center"/>
    </xf>
    <xf numFmtId="3" fontId="15" fillId="0" borderId="9" xfId="26" applyNumberFormat="1" applyFont="1" applyBorder="1" applyAlignment="1" applyProtection="1" quotePrefix="1">
      <alignment horizontal="left" vertical="center"/>
      <protection/>
    </xf>
    <xf numFmtId="3" fontId="15" fillId="0" borderId="10" xfId="26" applyNumberFormat="1" applyFont="1" applyBorder="1" applyAlignment="1" applyProtection="1">
      <alignment horizontal="right" vertical="center"/>
      <protection/>
    </xf>
    <xf numFmtId="42" fontId="15" fillId="0" borderId="11" xfId="26" applyFont="1" applyBorder="1" applyAlignment="1" applyProtection="1">
      <alignment horizontal="right" vertical="center"/>
      <protection/>
    </xf>
    <xf numFmtId="3" fontId="15" fillId="0" borderId="12" xfId="26" applyNumberFormat="1" applyFont="1" applyBorder="1" applyAlignment="1" applyProtection="1">
      <alignment horizontal="right" vertical="center"/>
      <protection/>
    </xf>
    <xf numFmtId="176" fontId="17" fillId="0" borderId="0" xfId="26" applyNumberFormat="1" applyFont="1" applyAlignment="1">
      <alignment horizontal="right" vertical="center"/>
    </xf>
    <xf numFmtId="3" fontId="15" fillId="0" borderId="11" xfId="26" applyNumberFormat="1" applyFont="1" applyBorder="1" applyAlignment="1" applyProtection="1">
      <alignment horizontal="centerContinuous" vertical="center"/>
      <protection/>
    </xf>
    <xf numFmtId="3" fontId="17" fillId="0" borderId="0" xfId="26" applyNumberFormat="1" applyFont="1" applyAlignment="1">
      <alignment horizontal="right" vertical="center"/>
    </xf>
    <xf numFmtId="3" fontId="15" fillId="0" borderId="11" xfId="26" applyNumberFormat="1" applyFont="1" applyFill="1" applyBorder="1" applyAlignment="1" applyProtection="1">
      <alignment horizontal="centerContinuous" vertical="center"/>
      <protection/>
    </xf>
    <xf numFmtId="180" fontId="15" fillId="0" borderId="11" xfId="26" applyNumberFormat="1" applyFont="1" applyBorder="1" applyAlignment="1" applyProtection="1">
      <alignment horizontal="centerContinuous" vertical="center"/>
      <protection/>
    </xf>
    <xf numFmtId="3" fontId="18" fillId="0" borderId="13" xfId="26" applyNumberFormat="1" applyFont="1" applyFill="1" applyBorder="1" applyAlignment="1" applyProtection="1" quotePrefix="1">
      <alignment horizontal="center" vertical="center"/>
      <protection/>
    </xf>
    <xf numFmtId="3" fontId="19" fillId="0" borderId="14" xfId="26" applyNumberFormat="1" applyFont="1" applyFill="1" applyBorder="1" applyAlignment="1" applyProtection="1">
      <alignment horizontal="right" vertical="center"/>
      <protection/>
    </xf>
    <xf numFmtId="42" fontId="19" fillId="0" borderId="15" xfId="26" applyFont="1" applyBorder="1" applyAlignment="1" applyProtection="1">
      <alignment horizontal="right" vertical="center"/>
      <protection/>
    </xf>
    <xf numFmtId="3" fontId="19" fillId="0" borderId="14" xfId="26" applyNumberFormat="1" applyFont="1" applyBorder="1" applyAlignment="1" applyProtection="1">
      <alignment horizontal="right" vertical="center"/>
      <protection/>
    </xf>
    <xf numFmtId="0" fontId="20" fillId="0" borderId="16" xfId="0" applyFont="1" applyBorder="1" applyAlignment="1" applyProtection="1">
      <alignment horizontal="centerContinuous"/>
      <protection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6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 quotePrefix="1">
      <alignment horizontal="center" vertical="center"/>
      <protection/>
    </xf>
    <xf numFmtId="0" fontId="14" fillId="0" borderId="21" xfId="0" applyFont="1" applyBorder="1" applyAlignment="1" applyProtection="1" quotePrefix="1">
      <alignment horizontal="center"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Name" xfId="26"/>
    <cellStyle name="貨幣_8910院會--圖表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="85" zoomScaleNormal="85" workbookViewId="0" topLeftCell="A1">
      <selection activeCell="D7" sqref="D7"/>
    </sheetView>
  </sheetViews>
  <sheetFormatPr defaultColWidth="9.00390625" defaultRowHeight="16.5"/>
  <cols>
    <col min="1" max="1" width="36.625" style="41" customWidth="1"/>
    <col min="2" max="2" width="13.625" style="39" customWidth="1"/>
    <col min="3" max="3" width="4.875" style="39" customWidth="1"/>
    <col min="4" max="4" width="15.00390625" style="40" customWidth="1"/>
    <col min="5" max="5" width="3.50390625" style="40" customWidth="1"/>
    <col min="6" max="6" width="10.875" style="40" customWidth="1"/>
    <col min="7" max="7" width="2.375" style="40" customWidth="1"/>
    <col min="8" max="8" width="12.875" style="0" customWidth="1"/>
    <col min="9" max="9" width="4.125" style="0" customWidth="1"/>
  </cols>
  <sheetData>
    <row r="1" spans="1:7" s="3" customFormat="1" ht="34.5" customHeight="1">
      <c r="A1" s="1" t="s">
        <v>3</v>
      </c>
      <c r="B1" s="2"/>
      <c r="C1" s="2"/>
      <c r="D1" s="2"/>
      <c r="E1" s="2"/>
      <c r="F1" s="2"/>
      <c r="G1" s="2"/>
    </row>
    <row r="2" spans="1:9" s="7" customFormat="1" ht="23.25" customHeight="1" thickBot="1">
      <c r="A2" s="4"/>
      <c r="B2" s="5"/>
      <c r="C2" s="5"/>
      <c r="D2" s="6"/>
      <c r="E2" s="6"/>
      <c r="F2" s="6"/>
      <c r="G2" s="6"/>
      <c r="I2" s="8" t="s">
        <v>0</v>
      </c>
    </row>
    <row r="3" spans="1:9" s="12" customFormat="1" ht="29.25" customHeight="1">
      <c r="A3" s="46" t="s">
        <v>4</v>
      </c>
      <c r="B3" s="42" t="s">
        <v>5</v>
      </c>
      <c r="C3" s="43"/>
      <c r="D3" s="9" t="s">
        <v>6</v>
      </c>
      <c r="E3" s="10"/>
      <c r="F3" s="10"/>
      <c r="G3" s="10"/>
      <c r="H3" s="10"/>
      <c r="I3" s="11"/>
    </row>
    <row r="4" spans="1:9" s="12" customFormat="1" ht="26.25" customHeight="1">
      <c r="A4" s="47"/>
      <c r="B4" s="44"/>
      <c r="C4" s="45"/>
      <c r="D4" s="13" t="s">
        <v>7</v>
      </c>
      <c r="E4" s="14"/>
      <c r="F4" s="15" t="s">
        <v>1</v>
      </c>
      <c r="G4" s="14"/>
      <c r="H4" s="16" t="s">
        <v>8</v>
      </c>
      <c r="I4" s="17"/>
    </row>
    <row r="5" spans="1:9" s="22" customFormat="1" ht="45" customHeight="1">
      <c r="A5" s="18" t="s">
        <v>9</v>
      </c>
      <c r="B5" s="19">
        <v>9984</v>
      </c>
      <c r="C5" s="20"/>
      <c r="D5" s="19">
        <v>10943</v>
      </c>
      <c r="E5" s="20"/>
      <c r="F5" s="19">
        <f aca="true" t="shared" si="0" ref="F5:F11">D5/B5*100</f>
        <v>109.60536858974359</v>
      </c>
      <c r="G5" s="20"/>
      <c r="H5" s="19">
        <f aca="true" t="shared" si="1" ref="H5:H11">D5-B5</f>
        <v>959</v>
      </c>
      <c r="I5" s="21"/>
    </row>
    <row r="6" spans="1:9" s="27" customFormat="1" ht="45" customHeight="1">
      <c r="A6" s="23" t="s">
        <v>10</v>
      </c>
      <c r="B6" s="24">
        <v>187</v>
      </c>
      <c r="C6" s="25"/>
      <c r="D6" s="24">
        <v>216</v>
      </c>
      <c r="E6" s="25"/>
      <c r="F6" s="24">
        <f t="shared" si="0"/>
        <v>115.50802139037432</v>
      </c>
      <c r="G6" s="25"/>
      <c r="H6" s="19">
        <f t="shared" si="1"/>
        <v>29</v>
      </c>
      <c r="I6" s="26"/>
    </row>
    <row r="7" spans="1:9" s="29" customFormat="1" ht="45" customHeight="1">
      <c r="A7" s="23" t="s">
        <v>11</v>
      </c>
      <c r="B7" s="24">
        <v>563</v>
      </c>
      <c r="C7" s="28"/>
      <c r="D7" s="24">
        <v>573</v>
      </c>
      <c r="E7" s="28"/>
      <c r="F7" s="24">
        <f t="shared" si="0"/>
        <v>101.77619893428064</v>
      </c>
      <c r="G7" s="28"/>
      <c r="H7" s="19">
        <f t="shared" si="1"/>
        <v>10</v>
      </c>
      <c r="I7" s="26"/>
    </row>
    <row r="8" spans="1:9" s="22" customFormat="1" ht="45" customHeight="1">
      <c r="A8" s="18" t="s">
        <v>12</v>
      </c>
      <c r="B8" s="19">
        <v>480</v>
      </c>
      <c r="C8" s="30"/>
      <c r="D8" s="19">
        <v>585</v>
      </c>
      <c r="E8" s="30"/>
      <c r="F8" s="19">
        <f t="shared" si="0"/>
        <v>121.875</v>
      </c>
      <c r="G8" s="30"/>
      <c r="H8" s="19">
        <f t="shared" si="1"/>
        <v>105</v>
      </c>
      <c r="I8" s="21"/>
    </row>
    <row r="9" spans="1:9" s="29" customFormat="1" ht="45" customHeight="1">
      <c r="A9" s="18" t="s">
        <v>13</v>
      </c>
      <c r="B9" s="19">
        <v>2464</v>
      </c>
      <c r="C9" s="30"/>
      <c r="D9" s="24">
        <v>2905</v>
      </c>
      <c r="E9" s="30"/>
      <c r="F9" s="19">
        <f t="shared" si="0"/>
        <v>117.89772727272727</v>
      </c>
      <c r="G9" s="30"/>
      <c r="H9" s="19">
        <f t="shared" si="1"/>
        <v>441</v>
      </c>
      <c r="I9" s="21"/>
    </row>
    <row r="10" spans="1:9" s="29" customFormat="1" ht="45" customHeight="1">
      <c r="A10" s="23" t="s">
        <v>14</v>
      </c>
      <c r="B10" s="24">
        <v>168</v>
      </c>
      <c r="C10" s="31"/>
      <c r="D10" s="24">
        <v>246</v>
      </c>
      <c r="E10" s="31"/>
      <c r="F10" s="24">
        <f t="shared" si="0"/>
        <v>146.42857142857142</v>
      </c>
      <c r="G10" s="31"/>
      <c r="H10" s="19">
        <f t="shared" si="1"/>
        <v>78</v>
      </c>
      <c r="I10" s="26"/>
    </row>
    <row r="11" spans="1:9" s="37" customFormat="1" ht="45" customHeight="1" thickBot="1">
      <c r="A11" s="32" t="s">
        <v>2</v>
      </c>
      <c r="B11" s="33">
        <f>SUM(B5:B10)</f>
        <v>13846</v>
      </c>
      <c r="C11" s="34"/>
      <c r="D11" s="33">
        <f>SUM(D5:D10)</f>
        <v>15468</v>
      </c>
      <c r="E11" s="34"/>
      <c r="F11" s="35">
        <f t="shared" si="0"/>
        <v>111.71457460638452</v>
      </c>
      <c r="G11" s="34"/>
      <c r="H11" s="35">
        <f t="shared" si="1"/>
        <v>1622</v>
      </c>
      <c r="I11" s="36"/>
    </row>
    <row r="12" ht="21" customHeight="1">
      <c r="A12" s="38" t="s">
        <v>15</v>
      </c>
    </row>
  </sheetData>
  <mergeCells count="2">
    <mergeCell ref="B3:C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9" useFirstPageNumber="1" horizontalDpi="600" verticalDpi="600" orientation="landscape" paperSize="9" scale="110" r:id="rId1"/>
  <headerFooter alignWithMargins="0">
    <oddHeader>&amp;L&amp;"標楷體,標準"&amp;16附表&amp;"Times New Roman,標準"1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</dc:title>
  <dc:subject>入</dc:subject>
  <dc:creator>行政院主計處</dc:creator>
  <cp:keywords/>
  <dc:description> </dc:description>
  <cp:lastModifiedBy>Administrator</cp:lastModifiedBy>
  <dcterms:created xsi:type="dcterms:W3CDTF">2007-05-17T08:56:26Z</dcterms:created>
  <dcterms:modified xsi:type="dcterms:W3CDTF">2008-11-13T10:50:40Z</dcterms:modified>
  <cp:category>I00</cp:category>
  <cp:version/>
  <cp:contentType/>
  <cp:contentStatus/>
</cp:coreProperties>
</file>