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歲出機關 (併)" sheetId="1" r:id="rId1"/>
  </sheets>
  <externalReferences>
    <externalReference r:id="rId4"/>
  </externalReferences>
  <definedNames>
    <definedName name="_xlnm.Print_Titles" localSheetId="0">'歲出機關 (併)'!$1:$6</definedName>
  </definedNames>
  <calcPr fullCalcOnLoad="1"/>
</workbook>
</file>

<file path=xl/sharedStrings.xml><?xml version="1.0" encoding="utf-8"?>
<sst xmlns="http://schemas.openxmlformats.org/spreadsheetml/2006/main" count="88" uniqueCount="74">
  <si>
    <t>款</t>
  </si>
  <si>
    <t>項</t>
  </si>
  <si>
    <t>目</t>
  </si>
  <si>
    <t>節</t>
  </si>
  <si>
    <t>交通支出</t>
  </si>
  <si>
    <t>環境保護支出</t>
  </si>
  <si>
    <t>下水道管理業務</t>
  </si>
  <si>
    <t>中央</t>
  </si>
  <si>
    <t>政府</t>
  </si>
  <si>
    <t>擴大公共建設投</t>
  </si>
  <si>
    <t>資計畫特別決算</t>
  </si>
  <si>
    <t>歲出機關</t>
  </si>
  <si>
    <t>別決算表</t>
  </si>
  <si>
    <t>中華民國</t>
  </si>
  <si>
    <r>
      <t>9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</si>
  <si>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</si>
  <si>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</si>
  <si>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</si>
  <si>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</si>
  <si>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</si>
  <si>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</si>
  <si>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</si>
  <si>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</si>
  <si>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</si>
  <si>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</si>
  <si>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</si>
  <si>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</si>
  <si>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          計</t>
  </si>
  <si>
    <t>行政院主管</t>
  </si>
  <si>
    <t>新聞局</t>
  </si>
  <si>
    <t>文化支出</t>
  </si>
  <si>
    <t>公共廣電與文化創意及數位電
視發展</t>
  </si>
  <si>
    <t>國際藝術及流行音樂中心</t>
  </si>
  <si>
    <t>國立故宮博物院</t>
  </si>
  <si>
    <t>一般建築及設備</t>
  </si>
  <si>
    <t>國際藝術及流行音樂中心—故宮南部分院</t>
  </si>
  <si>
    <t>文化建設委員會及所屬</t>
  </si>
  <si>
    <t>文化發展業務</t>
  </si>
  <si>
    <t>客家委員會及所屬</t>
  </si>
  <si>
    <t>台灣南北客家文化中心規劃興
建</t>
  </si>
  <si>
    <t>台灣歷史文化風貌保存</t>
  </si>
  <si>
    <t>內政部主管</t>
  </si>
  <si>
    <t>營建署及所屬</t>
  </si>
  <si>
    <t>Ｍ台灣計畫─寬頻管道建置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</si>
  <si>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</si>
  <si>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</si>
  <si>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</si>
  <si>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</si>
  <si>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</si>
  <si>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</si>
  <si>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國立臺灣史前文化博物館</t>
  </si>
  <si>
    <t>國際藝術及流行音樂中心－南島文化園區</t>
  </si>
  <si>
    <t>經濟部主管</t>
  </si>
  <si>
    <t>工業局</t>
  </si>
  <si>
    <t>Ｍ台灣計畫－行動台灣應用推動</t>
  </si>
  <si>
    <t>水利署及所屬</t>
  </si>
  <si>
    <t>農業支出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</si>
  <si>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</si>
  <si>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</si>
  <si>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</si>
  <si>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</si>
  <si>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</si>
  <si>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</si>
  <si>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</si>
  <si>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</si>
  <si>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非營業基金－交通作業基金</t>
  </si>
  <si>
    <t>第三波高速路</t>
  </si>
  <si>
    <t>鐵公路重要交通工程</t>
  </si>
  <si>
    <t>台鐵立體化及支線功能化</t>
  </si>
  <si>
    <t>北中南捷運</t>
  </si>
  <si>
    <t>觀光局及所屬</t>
  </si>
  <si>
    <t>馬祖國家風景區開發與管理</t>
  </si>
  <si>
    <t>公路總局</t>
  </si>
  <si>
    <t>公路建設及改善計畫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</si>
</sst>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sz val="13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14" fillId="0" borderId="5" xfId="0" applyFont="1" applyBorder="1" applyAlignment="1" quotePrefix="1">
      <alignment horizontal="center" vertical="center"/>
    </xf>
    <xf numFmtId="0" fontId="14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9" fontId="16" fillId="0" borderId="7" xfId="0" applyNumberFormat="1" applyFont="1" applyFill="1" applyBorder="1" applyAlignment="1">
      <alignment horizontal="center" vertical="top"/>
    </xf>
    <xf numFmtId="186" fontId="17" fillId="0" borderId="8" xfId="0" applyNumberFormat="1" applyFont="1" applyBorder="1" applyAlignment="1" quotePrefix="1">
      <alignment horizontal="right" vertical="top"/>
    </xf>
    <xf numFmtId="186" fontId="17" fillId="0" borderId="9" xfId="0" applyNumberFormat="1" applyFont="1" applyBorder="1" applyAlignment="1" quotePrefix="1">
      <alignment horizontal="right" vertical="top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8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6" fillId="0" borderId="10" xfId="15" applyNumberFormat="1" applyFont="1" applyBorder="1" applyAlignment="1">
      <alignment horizontal="left" vertical="top" wrapText="1"/>
    </xf>
    <xf numFmtId="186" fontId="17" fillId="0" borderId="11" xfId="0" applyNumberFormat="1" applyFont="1" applyBorder="1" applyAlignment="1" quotePrefix="1">
      <alignment horizontal="right" vertical="top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49" fontId="19" fillId="0" borderId="10" xfId="15" applyNumberFormat="1" applyFont="1" applyBorder="1" applyAlignment="1">
      <alignment horizontal="left" vertical="top" wrapText="1"/>
    </xf>
    <xf numFmtId="49" fontId="14" fillId="0" borderId="10" xfId="15" applyNumberFormat="1" applyFont="1" applyBorder="1" applyAlignment="1">
      <alignment horizontal="left" vertical="top" wrapText="1"/>
    </xf>
    <xf numFmtId="186" fontId="20" fillId="0" borderId="8" xfId="0" applyNumberFormat="1" applyFont="1" applyBorder="1" applyAlignment="1" quotePrefix="1">
      <alignment horizontal="right" vertical="top"/>
    </xf>
    <xf numFmtId="186" fontId="20" fillId="0" borderId="11" xfId="0" applyNumberFormat="1" applyFont="1" applyBorder="1" applyAlignment="1" quotePrefix="1">
      <alignment horizontal="right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49" fontId="14" fillId="0" borderId="13" xfId="15" applyNumberFormat="1" applyFont="1" applyBorder="1" applyAlignment="1">
      <alignment horizontal="left" vertical="top" wrapText="1"/>
    </xf>
    <xf numFmtId="186" fontId="20" fillId="0" borderId="12" xfId="0" applyNumberFormat="1" applyFont="1" applyBorder="1" applyAlignment="1" quotePrefix="1">
      <alignment horizontal="right" vertical="top"/>
    </xf>
    <xf numFmtId="186" fontId="20" fillId="0" borderId="14" xfId="0" applyNumberFormat="1" applyFont="1" applyBorder="1" applyAlignment="1" quotePrefix="1">
      <alignment horizontal="right" vertical="top"/>
    </xf>
    <xf numFmtId="186" fontId="20" fillId="0" borderId="10" xfId="0" applyNumberFormat="1" applyFont="1" applyBorder="1" applyAlignment="1" quotePrefix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22" fillId="0" borderId="10" xfId="15" applyNumberFormat="1" applyFont="1" applyBorder="1" applyAlignment="1">
      <alignment horizontal="left" vertical="top" wrapText="1"/>
    </xf>
    <xf numFmtId="195" fontId="17" fillId="0" borderId="10" xfId="0" applyNumberFormat="1" applyFont="1" applyBorder="1" applyAlignment="1">
      <alignment horizontal="right" vertical="top"/>
    </xf>
    <xf numFmtId="195" fontId="17" fillId="0" borderId="8" xfId="0" applyNumberFormat="1" applyFont="1" applyBorder="1" applyAlignment="1">
      <alignment horizontal="right" vertical="top"/>
    </xf>
    <xf numFmtId="195" fontId="17" fillId="0" borderId="11" xfId="0" applyNumberFormat="1" applyFont="1" applyBorder="1" applyAlignment="1">
      <alignment horizontal="right" vertical="top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22" fillId="0" borderId="10" xfId="15" applyNumberFormat="1" applyFont="1" applyBorder="1" applyAlignment="1">
      <alignment horizontal="left" wrapText="1"/>
    </xf>
    <xf numFmtId="195" fontId="17" fillId="0" borderId="10" xfId="0" applyNumberFormat="1" applyFont="1" applyBorder="1" applyAlignment="1">
      <alignment horizontal="right"/>
    </xf>
    <xf numFmtId="195" fontId="17" fillId="0" borderId="8" xfId="0" applyNumberFormat="1" applyFont="1" applyBorder="1" applyAlignment="1">
      <alignment horizontal="right"/>
    </xf>
    <xf numFmtId="195" fontId="17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4" fillId="0" borderId="15" xfId="0" applyFont="1" applyBorder="1" applyAlignment="1" quotePrefix="1">
      <alignment horizontal="center" vertical="center"/>
    </xf>
    <xf numFmtId="0" fontId="14" fillId="0" borderId="16" xfId="0" applyFont="1" applyBorder="1" applyAlignment="1" quotePrefix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5&#25844;&#22823;&#20057;&#36019;&#2777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來源"/>
      <sheetName val="歲出機關(經) "/>
      <sheetName val="歲出機關 (資)"/>
    </sheetNames>
    <sheetDataSet>
      <sheetData sheetId="1">
        <row r="7">
          <cell r="F7">
            <v>10861100000</v>
          </cell>
          <cell r="G7">
            <v>-428491974</v>
          </cell>
          <cell r="H7">
            <v>10432608026</v>
          </cell>
          <cell r="I7">
            <v>1395897309</v>
          </cell>
          <cell r="J7">
            <v>8651343</v>
          </cell>
          <cell r="K7">
            <v>8857771095</v>
          </cell>
          <cell r="L7">
            <v>10262319747</v>
          </cell>
          <cell r="M7">
            <v>-170288279</v>
          </cell>
        </row>
        <row r="8">
          <cell r="F8">
            <v>778200000</v>
          </cell>
          <cell r="G8">
            <v>-13131974</v>
          </cell>
          <cell r="H8">
            <v>765068026</v>
          </cell>
          <cell r="I8">
            <v>63770545</v>
          </cell>
          <cell r="J8">
            <v>0</v>
          </cell>
          <cell r="K8">
            <v>617650762</v>
          </cell>
          <cell r="L8">
            <v>681421307</v>
          </cell>
          <cell r="M8">
            <v>-83646719</v>
          </cell>
        </row>
        <row r="9">
          <cell r="F9">
            <v>450000000</v>
          </cell>
          <cell r="G9">
            <v>0</v>
          </cell>
          <cell r="H9">
            <v>450000000</v>
          </cell>
          <cell r="I9">
            <v>0</v>
          </cell>
          <cell r="J9">
            <v>0</v>
          </cell>
          <cell r="K9">
            <v>450000000</v>
          </cell>
          <cell r="L9">
            <v>450000000</v>
          </cell>
          <cell r="M9">
            <v>0</v>
          </cell>
        </row>
        <row r="10">
          <cell r="F10">
            <v>450000000</v>
          </cell>
          <cell r="G10">
            <v>0</v>
          </cell>
          <cell r="H10">
            <v>450000000</v>
          </cell>
          <cell r="I10">
            <v>0</v>
          </cell>
          <cell r="J10">
            <v>0</v>
          </cell>
          <cell r="K10">
            <v>450000000</v>
          </cell>
          <cell r="L10">
            <v>450000000</v>
          </cell>
          <cell r="M10">
            <v>0</v>
          </cell>
        </row>
        <row r="11">
          <cell r="F11">
            <v>450000000</v>
          </cell>
          <cell r="G11">
            <v>0</v>
          </cell>
          <cell r="H11">
            <v>450000000</v>
          </cell>
          <cell r="I11">
            <v>0</v>
          </cell>
          <cell r="J11">
            <v>0</v>
          </cell>
          <cell r="K11">
            <v>450000000</v>
          </cell>
          <cell r="L11">
            <v>450000000</v>
          </cell>
          <cell r="M11">
            <v>0</v>
          </cell>
        </row>
        <row r="12">
          <cell r="F12">
            <v>450000000</v>
          </cell>
          <cell r="G12">
            <v>0</v>
          </cell>
          <cell r="H12">
            <v>450000000</v>
          </cell>
          <cell r="I12">
            <v>0</v>
          </cell>
          <cell r="J12">
            <v>0</v>
          </cell>
          <cell r="K12">
            <v>450000000</v>
          </cell>
          <cell r="L12">
            <v>450000000</v>
          </cell>
          <cell r="M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289200000</v>
          </cell>
          <cell r="G17">
            <v>-13131974</v>
          </cell>
          <cell r="H17">
            <v>276068026</v>
          </cell>
          <cell r="I17">
            <v>59045553</v>
          </cell>
          <cell r="J17">
            <v>0</v>
          </cell>
          <cell r="K17">
            <v>135500762</v>
          </cell>
          <cell r="L17">
            <v>194546315</v>
          </cell>
          <cell r="M17">
            <v>-81521711</v>
          </cell>
        </row>
        <row r="18">
          <cell r="F18">
            <v>289200000</v>
          </cell>
          <cell r="G18">
            <v>-13131974</v>
          </cell>
          <cell r="H18">
            <v>276068026</v>
          </cell>
          <cell r="I18">
            <v>59045553</v>
          </cell>
          <cell r="J18">
            <v>0</v>
          </cell>
          <cell r="K18">
            <v>135500762</v>
          </cell>
          <cell r="L18">
            <v>194546315</v>
          </cell>
          <cell r="M18">
            <v>-81521711</v>
          </cell>
        </row>
        <row r="19">
          <cell r="F19">
            <v>289200000</v>
          </cell>
          <cell r="G19">
            <v>-13131974</v>
          </cell>
          <cell r="H19">
            <v>276068026</v>
          </cell>
          <cell r="I19">
            <v>59045553</v>
          </cell>
          <cell r="J19">
            <v>0</v>
          </cell>
          <cell r="K19">
            <v>135500762</v>
          </cell>
          <cell r="L19">
            <v>194546315</v>
          </cell>
          <cell r="M19">
            <v>-81521711</v>
          </cell>
        </row>
        <row r="20">
          <cell r="F20">
            <v>289200000</v>
          </cell>
          <cell r="G20">
            <v>-13131974</v>
          </cell>
          <cell r="H20">
            <v>276068026</v>
          </cell>
          <cell r="I20">
            <v>59045553</v>
          </cell>
          <cell r="J20">
            <v>0</v>
          </cell>
          <cell r="K20">
            <v>135500762</v>
          </cell>
          <cell r="L20">
            <v>194546315</v>
          </cell>
          <cell r="M20">
            <v>-81521711</v>
          </cell>
        </row>
        <row r="21">
          <cell r="F21">
            <v>39000000</v>
          </cell>
          <cell r="G21">
            <v>-2125008</v>
          </cell>
          <cell r="H21">
            <v>36874992</v>
          </cell>
          <cell r="I21">
            <v>4724992</v>
          </cell>
          <cell r="J21">
            <v>0</v>
          </cell>
          <cell r="K21">
            <v>32150000</v>
          </cell>
          <cell r="L21">
            <v>36874992</v>
          </cell>
          <cell r="M21">
            <v>0</v>
          </cell>
        </row>
        <row r="22">
          <cell r="F22">
            <v>39000000</v>
          </cell>
          <cell r="G22">
            <v>-2125008</v>
          </cell>
          <cell r="H22">
            <v>36874992</v>
          </cell>
          <cell r="I22">
            <v>4724992</v>
          </cell>
          <cell r="J22">
            <v>0</v>
          </cell>
          <cell r="K22">
            <v>32150000</v>
          </cell>
          <cell r="L22">
            <v>36874992</v>
          </cell>
          <cell r="M22">
            <v>0</v>
          </cell>
        </row>
        <row r="23">
          <cell r="F23">
            <v>39000000</v>
          </cell>
          <cell r="G23">
            <v>-2125008</v>
          </cell>
          <cell r="H23">
            <v>36874992</v>
          </cell>
          <cell r="I23">
            <v>4724992</v>
          </cell>
          <cell r="J23">
            <v>0</v>
          </cell>
          <cell r="K23">
            <v>32150000</v>
          </cell>
          <cell r="L23">
            <v>36874992</v>
          </cell>
          <cell r="M23">
            <v>0</v>
          </cell>
        </row>
        <row r="24">
          <cell r="F24">
            <v>39000000</v>
          </cell>
          <cell r="G24">
            <v>-2125008</v>
          </cell>
          <cell r="H24">
            <v>36874992</v>
          </cell>
          <cell r="I24">
            <v>4724992</v>
          </cell>
          <cell r="J24">
            <v>0</v>
          </cell>
          <cell r="K24">
            <v>32150000</v>
          </cell>
          <cell r="L24">
            <v>36874992</v>
          </cell>
          <cell r="M24">
            <v>0</v>
          </cell>
        </row>
        <row r="25">
          <cell r="F25">
            <v>181000000</v>
          </cell>
          <cell r="G25">
            <v>0</v>
          </cell>
          <cell r="H25">
            <v>181000000</v>
          </cell>
          <cell r="I25">
            <v>105825407</v>
          </cell>
          <cell r="J25">
            <v>0</v>
          </cell>
          <cell r="K25">
            <v>48943188</v>
          </cell>
          <cell r="L25">
            <v>154768595</v>
          </cell>
          <cell r="M25">
            <v>-26231405</v>
          </cell>
        </row>
        <row r="26">
          <cell r="F26">
            <v>181000000</v>
          </cell>
          <cell r="G26">
            <v>0</v>
          </cell>
          <cell r="H26">
            <v>181000000</v>
          </cell>
          <cell r="I26">
            <v>105825407</v>
          </cell>
          <cell r="J26">
            <v>0</v>
          </cell>
          <cell r="K26">
            <v>48943188</v>
          </cell>
          <cell r="L26">
            <v>154768595</v>
          </cell>
          <cell r="M26">
            <v>-26231405</v>
          </cell>
        </row>
        <row r="27">
          <cell r="F27">
            <v>40000000</v>
          </cell>
          <cell r="G27">
            <v>0</v>
          </cell>
          <cell r="H27">
            <v>40000000</v>
          </cell>
          <cell r="I27">
            <v>274932</v>
          </cell>
          <cell r="J27">
            <v>0</v>
          </cell>
          <cell r="K27">
            <v>36960000</v>
          </cell>
          <cell r="L27">
            <v>37234932</v>
          </cell>
          <cell r="M27">
            <v>-2765068</v>
          </cell>
        </row>
        <row r="28">
          <cell r="F28">
            <v>40000000</v>
          </cell>
          <cell r="G28">
            <v>0</v>
          </cell>
          <cell r="H28">
            <v>40000000</v>
          </cell>
          <cell r="I28">
            <v>274932</v>
          </cell>
          <cell r="J28">
            <v>0</v>
          </cell>
          <cell r="K28">
            <v>36960000</v>
          </cell>
          <cell r="L28">
            <v>37234932</v>
          </cell>
          <cell r="M28">
            <v>-2765068</v>
          </cell>
        </row>
        <row r="29">
          <cell r="F29">
            <v>141000000</v>
          </cell>
          <cell r="G29">
            <v>0</v>
          </cell>
          <cell r="H29">
            <v>141000000</v>
          </cell>
          <cell r="I29">
            <v>105550475</v>
          </cell>
          <cell r="J29">
            <v>0</v>
          </cell>
          <cell r="K29">
            <v>11983188</v>
          </cell>
          <cell r="L29">
            <v>117533663</v>
          </cell>
          <cell r="M29">
            <v>-23466337</v>
          </cell>
        </row>
        <row r="30">
          <cell r="F30">
            <v>141000000</v>
          </cell>
          <cell r="G30">
            <v>0</v>
          </cell>
          <cell r="H30">
            <v>141000000</v>
          </cell>
          <cell r="I30">
            <v>105550475</v>
          </cell>
          <cell r="J30">
            <v>0</v>
          </cell>
          <cell r="K30">
            <v>11983188</v>
          </cell>
          <cell r="L30">
            <v>117533663</v>
          </cell>
          <cell r="M30">
            <v>-23466337</v>
          </cell>
        </row>
        <row r="31">
          <cell r="F31">
            <v>141000000</v>
          </cell>
          <cell r="G31">
            <v>0</v>
          </cell>
          <cell r="H31">
            <v>141000000</v>
          </cell>
          <cell r="I31">
            <v>105550475</v>
          </cell>
          <cell r="J31">
            <v>0</v>
          </cell>
          <cell r="K31">
            <v>11983188</v>
          </cell>
          <cell r="L31">
            <v>117533663</v>
          </cell>
          <cell r="M31">
            <v>-23466337</v>
          </cell>
        </row>
        <row r="32">
          <cell r="F32">
            <v>9003600000</v>
          </cell>
          <cell r="G32">
            <v>-409860000</v>
          </cell>
          <cell r="H32">
            <v>8593740000</v>
          </cell>
          <cell r="I32">
            <v>1169184490</v>
          </cell>
          <cell r="J32">
            <v>0</v>
          </cell>
          <cell r="K32">
            <v>7422555510</v>
          </cell>
          <cell r="L32">
            <v>8591740000</v>
          </cell>
          <cell r="M32">
            <v>-2000000</v>
          </cell>
        </row>
        <row r="33">
          <cell r="F33">
            <v>9003600000</v>
          </cell>
          <cell r="G33">
            <v>-409860000</v>
          </cell>
          <cell r="H33">
            <v>8593740000</v>
          </cell>
          <cell r="I33">
            <v>1169184490</v>
          </cell>
          <cell r="J33">
            <v>0</v>
          </cell>
          <cell r="K33">
            <v>7422555510</v>
          </cell>
          <cell r="L33">
            <v>8591740000</v>
          </cell>
          <cell r="M33">
            <v>-2000000</v>
          </cell>
        </row>
        <row r="34">
          <cell r="F34">
            <v>9003600000</v>
          </cell>
          <cell r="G34">
            <v>-409860000</v>
          </cell>
          <cell r="H34">
            <v>8593740000</v>
          </cell>
          <cell r="I34">
            <v>1169184490</v>
          </cell>
          <cell r="J34">
            <v>0</v>
          </cell>
          <cell r="K34">
            <v>7422555510</v>
          </cell>
          <cell r="L34">
            <v>8591740000</v>
          </cell>
          <cell r="M34">
            <v>-2000000</v>
          </cell>
        </row>
        <row r="35">
          <cell r="F35">
            <v>9003600000</v>
          </cell>
          <cell r="G35">
            <v>-409860000</v>
          </cell>
          <cell r="H35">
            <v>8593740000</v>
          </cell>
          <cell r="I35">
            <v>1169184490</v>
          </cell>
          <cell r="J35">
            <v>0</v>
          </cell>
          <cell r="K35">
            <v>7422555510</v>
          </cell>
          <cell r="L35">
            <v>8591740000</v>
          </cell>
          <cell r="M35">
            <v>-2000000</v>
          </cell>
        </row>
        <row r="36">
          <cell r="F36">
            <v>9003600000</v>
          </cell>
          <cell r="G36">
            <v>-409860000</v>
          </cell>
          <cell r="H36">
            <v>8593740000</v>
          </cell>
          <cell r="I36">
            <v>1169184490</v>
          </cell>
          <cell r="J36">
            <v>0</v>
          </cell>
          <cell r="K36">
            <v>7422555510</v>
          </cell>
          <cell r="L36">
            <v>8591740000</v>
          </cell>
          <cell r="M36">
            <v>-2000000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F41">
            <v>893300000</v>
          </cell>
          <cell r="G41">
            <v>-5500000</v>
          </cell>
          <cell r="H41">
            <v>887800000</v>
          </cell>
          <cell r="I41">
            <v>56449761</v>
          </cell>
          <cell r="J41">
            <v>8651343</v>
          </cell>
          <cell r="K41">
            <v>764621635</v>
          </cell>
          <cell r="L41">
            <v>829722739</v>
          </cell>
          <cell r="M41">
            <v>-58077261</v>
          </cell>
        </row>
        <row r="42">
          <cell r="F42">
            <v>697000000</v>
          </cell>
          <cell r="G42">
            <v>0</v>
          </cell>
          <cell r="H42">
            <v>697000000</v>
          </cell>
          <cell r="I42">
            <v>37260000</v>
          </cell>
          <cell r="J42">
            <v>0</v>
          </cell>
          <cell r="K42">
            <v>649740000</v>
          </cell>
          <cell r="L42">
            <v>687000000</v>
          </cell>
          <cell r="M42">
            <v>-10000000</v>
          </cell>
        </row>
        <row r="43">
          <cell r="F43">
            <v>697000000</v>
          </cell>
          <cell r="G43">
            <v>0</v>
          </cell>
          <cell r="H43">
            <v>697000000</v>
          </cell>
          <cell r="I43">
            <v>37260000</v>
          </cell>
          <cell r="J43">
            <v>0</v>
          </cell>
          <cell r="K43">
            <v>649740000</v>
          </cell>
          <cell r="L43">
            <v>687000000</v>
          </cell>
          <cell r="M43">
            <v>-10000000</v>
          </cell>
        </row>
        <row r="44">
          <cell r="F44">
            <v>697000000</v>
          </cell>
          <cell r="G44">
            <v>0</v>
          </cell>
          <cell r="H44">
            <v>697000000</v>
          </cell>
          <cell r="I44">
            <v>37260000</v>
          </cell>
          <cell r="J44">
            <v>0</v>
          </cell>
          <cell r="K44">
            <v>649740000</v>
          </cell>
          <cell r="L44">
            <v>687000000</v>
          </cell>
          <cell r="M44">
            <v>-10000000</v>
          </cell>
        </row>
        <row r="45">
          <cell r="F45">
            <v>196300000</v>
          </cell>
          <cell r="G45">
            <v>-5500000</v>
          </cell>
          <cell r="H45">
            <v>190800000</v>
          </cell>
          <cell r="I45">
            <v>19189761</v>
          </cell>
          <cell r="J45">
            <v>8651343</v>
          </cell>
          <cell r="K45">
            <v>114881635</v>
          </cell>
          <cell r="L45">
            <v>142722739</v>
          </cell>
          <cell r="M45">
            <v>-48077261</v>
          </cell>
        </row>
        <row r="46">
          <cell r="F46">
            <v>196300000</v>
          </cell>
          <cell r="G46">
            <v>-5500000</v>
          </cell>
          <cell r="H46">
            <v>190800000</v>
          </cell>
          <cell r="I46">
            <v>19189761</v>
          </cell>
          <cell r="J46">
            <v>8651343</v>
          </cell>
          <cell r="K46">
            <v>114881635</v>
          </cell>
          <cell r="L46">
            <v>142722739</v>
          </cell>
          <cell r="M46">
            <v>-48077261</v>
          </cell>
        </row>
        <row r="47">
          <cell r="F47">
            <v>196300000</v>
          </cell>
          <cell r="G47">
            <v>-5500000</v>
          </cell>
          <cell r="H47">
            <v>190800000</v>
          </cell>
          <cell r="I47">
            <v>19189761</v>
          </cell>
          <cell r="J47">
            <v>8651343</v>
          </cell>
          <cell r="K47">
            <v>114881635</v>
          </cell>
          <cell r="L47">
            <v>142722739</v>
          </cell>
          <cell r="M47">
            <v>-48077261</v>
          </cell>
        </row>
        <row r="48">
          <cell r="F48">
            <v>196300000</v>
          </cell>
          <cell r="G48">
            <v>-5500000</v>
          </cell>
          <cell r="H48">
            <v>190800000</v>
          </cell>
          <cell r="I48">
            <v>19189761</v>
          </cell>
          <cell r="J48">
            <v>8651343</v>
          </cell>
          <cell r="K48">
            <v>114881635</v>
          </cell>
          <cell r="L48">
            <v>142722739</v>
          </cell>
          <cell r="M48">
            <v>-48077261</v>
          </cell>
        </row>
        <row r="49">
          <cell r="F49">
            <v>5000000</v>
          </cell>
          <cell r="G49">
            <v>0</v>
          </cell>
          <cell r="H49">
            <v>5000000</v>
          </cell>
          <cell r="I49">
            <v>667106</v>
          </cell>
          <cell r="J49">
            <v>0</v>
          </cell>
          <cell r="K49">
            <v>4000000</v>
          </cell>
          <cell r="L49">
            <v>4667106</v>
          </cell>
          <cell r="M49">
            <v>-332894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F62">
            <v>5000000</v>
          </cell>
          <cell r="G62">
            <v>0</v>
          </cell>
          <cell r="H62">
            <v>5000000</v>
          </cell>
          <cell r="I62">
            <v>667106</v>
          </cell>
          <cell r="J62">
            <v>0</v>
          </cell>
          <cell r="K62">
            <v>4000000</v>
          </cell>
          <cell r="L62">
            <v>4667106</v>
          </cell>
          <cell r="M62">
            <v>-332894</v>
          </cell>
        </row>
        <row r="63">
          <cell r="F63">
            <v>5000000</v>
          </cell>
          <cell r="G63">
            <v>0</v>
          </cell>
          <cell r="H63">
            <v>5000000</v>
          </cell>
          <cell r="I63">
            <v>667106</v>
          </cell>
          <cell r="J63">
            <v>0</v>
          </cell>
          <cell r="K63">
            <v>4000000</v>
          </cell>
          <cell r="L63">
            <v>4667106</v>
          </cell>
          <cell r="M63">
            <v>-332894</v>
          </cell>
        </row>
        <row r="64">
          <cell r="F64">
            <v>5000000</v>
          </cell>
          <cell r="G64">
            <v>0</v>
          </cell>
          <cell r="H64">
            <v>5000000</v>
          </cell>
          <cell r="I64">
            <v>667106</v>
          </cell>
          <cell r="J64">
            <v>0</v>
          </cell>
          <cell r="K64">
            <v>4000000</v>
          </cell>
          <cell r="L64">
            <v>4667106</v>
          </cell>
          <cell r="M64">
            <v>-332894</v>
          </cell>
        </row>
        <row r="65">
          <cell r="F65">
            <v>5000000</v>
          </cell>
          <cell r="G65">
            <v>0</v>
          </cell>
          <cell r="H65">
            <v>5000000</v>
          </cell>
          <cell r="I65">
            <v>667106</v>
          </cell>
          <cell r="J65">
            <v>0</v>
          </cell>
          <cell r="K65">
            <v>4000000</v>
          </cell>
          <cell r="L65">
            <v>4667106</v>
          </cell>
          <cell r="M65">
            <v>-332894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</sheetData>
      <sheetData sheetId="2">
        <row r="7">
          <cell r="F7">
            <v>86133200000</v>
          </cell>
          <cell r="G7">
            <v>428491974</v>
          </cell>
          <cell r="H7">
            <v>86561691974</v>
          </cell>
          <cell r="I7">
            <v>33586274866</v>
          </cell>
          <cell r="J7">
            <v>244958351</v>
          </cell>
          <cell r="K7">
            <v>50725456995</v>
          </cell>
          <cell r="L7">
            <v>84556690212</v>
          </cell>
          <cell r="M7">
            <v>-2005001762</v>
          </cell>
        </row>
        <row r="8">
          <cell r="F8">
            <v>6179600000</v>
          </cell>
          <cell r="G8">
            <v>13131974</v>
          </cell>
          <cell r="H8">
            <v>6192731974</v>
          </cell>
          <cell r="I8">
            <v>608376912</v>
          </cell>
          <cell r="J8">
            <v>37825568</v>
          </cell>
          <cell r="K8">
            <v>5539935157</v>
          </cell>
          <cell r="L8">
            <v>6186137637</v>
          </cell>
          <cell r="M8">
            <v>-6594337</v>
          </cell>
        </row>
        <row r="9">
          <cell r="F9">
            <v>3997200000</v>
          </cell>
          <cell r="G9">
            <v>0</v>
          </cell>
          <cell r="H9">
            <v>3997200000</v>
          </cell>
          <cell r="I9">
            <v>0</v>
          </cell>
          <cell r="J9">
            <v>0</v>
          </cell>
          <cell r="K9">
            <v>3997200000</v>
          </cell>
          <cell r="L9">
            <v>3997200000</v>
          </cell>
          <cell r="M9">
            <v>0</v>
          </cell>
        </row>
        <row r="10">
          <cell r="F10">
            <v>3997200000</v>
          </cell>
          <cell r="G10">
            <v>0</v>
          </cell>
          <cell r="H10">
            <v>3997200000</v>
          </cell>
          <cell r="I10">
            <v>0</v>
          </cell>
          <cell r="J10">
            <v>0</v>
          </cell>
          <cell r="K10">
            <v>3997200000</v>
          </cell>
          <cell r="L10">
            <v>3997200000</v>
          </cell>
          <cell r="M10">
            <v>0</v>
          </cell>
        </row>
        <row r="11">
          <cell r="F11">
            <v>3997200000</v>
          </cell>
          <cell r="G11">
            <v>0</v>
          </cell>
          <cell r="H11">
            <v>3997200000</v>
          </cell>
          <cell r="I11">
            <v>0</v>
          </cell>
          <cell r="J11">
            <v>0</v>
          </cell>
          <cell r="K11">
            <v>3997200000</v>
          </cell>
          <cell r="L11">
            <v>3997200000</v>
          </cell>
          <cell r="M11">
            <v>0</v>
          </cell>
        </row>
        <row r="12">
          <cell r="F12">
            <v>3997200000</v>
          </cell>
          <cell r="G12">
            <v>0</v>
          </cell>
          <cell r="H12">
            <v>3997200000</v>
          </cell>
          <cell r="I12">
            <v>0</v>
          </cell>
          <cell r="J12">
            <v>0</v>
          </cell>
          <cell r="K12">
            <v>3997200000</v>
          </cell>
          <cell r="L12">
            <v>3997200000</v>
          </cell>
          <cell r="M12">
            <v>0</v>
          </cell>
        </row>
        <row r="13">
          <cell r="F13">
            <v>793000000</v>
          </cell>
          <cell r="G13">
            <v>0</v>
          </cell>
          <cell r="H13">
            <v>793000000</v>
          </cell>
          <cell r="I13">
            <v>7278964</v>
          </cell>
          <cell r="J13">
            <v>0</v>
          </cell>
          <cell r="K13">
            <v>785700466</v>
          </cell>
          <cell r="L13">
            <v>792979430</v>
          </cell>
          <cell r="M13">
            <v>-20570</v>
          </cell>
        </row>
        <row r="14">
          <cell r="F14">
            <v>793000000</v>
          </cell>
          <cell r="G14">
            <v>0</v>
          </cell>
          <cell r="H14">
            <v>793000000</v>
          </cell>
          <cell r="I14">
            <v>7278964</v>
          </cell>
          <cell r="J14">
            <v>0</v>
          </cell>
          <cell r="K14">
            <v>785700466</v>
          </cell>
          <cell r="L14">
            <v>792979430</v>
          </cell>
          <cell r="M14">
            <v>-20570</v>
          </cell>
        </row>
        <row r="15">
          <cell r="F15">
            <v>793000000</v>
          </cell>
          <cell r="G15">
            <v>0</v>
          </cell>
          <cell r="H15">
            <v>793000000</v>
          </cell>
          <cell r="I15">
            <v>7278964</v>
          </cell>
          <cell r="J15">
            <v>0</v>
          </cell>
          <cell r="K15">
            <v>785700466</v>
          </cell>
          <cell r="L15">
            <v>792979430</v>
          </cell>
          <cell r="M15">
            <v>-20570</v>
          </cell>
        </row>
        <row r="16">
          <cell r="F16">
            <v>793000000</v>
          </cell>
          <cell r="G16">
            <v>0</v>
          </cell>
          <cell r="H16">
            <v>793000000</v>
          </cell>
          <cell r="I16">
            <v>7278964</v>
          </cell>
          <cell r="J16">
            <v>0</v>
          </cell>
          <cell r="K16">
            <v>785700466</v>
          </cell>
          <cell r="L16">
            <v>792979430</v>
          </cell>
          <cell r="M16">
            <v>-20570</v>
          </cell>
        </row>
        <row r="17">
          <cell r="F17">
            <v>820800000</v>
          </cell>
          <cell r="G17">
            <v>13131974</v>
          </cell>
          <cell r="H17">
            <v>833931974</v>
          </cell>
          <cell r="I17">
            <v>524666453</v>
          </cell>
          <cell r="J17">
            <v>0</v>
          </cell>
          <cell r="K17">
            <v>300566746</v>
          </cell>
          <cell r="L17">
            <v>825233199</v>
          </cell>
          <cell r="M17">
            <v>-8698775</v>
          </cell>
        </row>
        <row r="18">
          <cell r="F18">
            <v>820800000</v>
          </cell>
          <cell r="G18">
            <v>13131974</v>
          </cell>
          <cell r="H18">
            <v>833931974</v>
          </cell>
          <cell r="I18">
            <v>524666453</v>
          </cell>
          <cell r="J18">
            <v>0</v>
          </cell>
          <cell r="K18">
            <v>300566746</v>
          </cell>
          <cell r="L18">
            <v>825233199</v>
          </cell>
          <cell r="M18">
            <v>-8698775</v>
          </cell>
        </row>
        <row r="19">
          <cell r="F19">
            <v>820800000</v>
          </cell>
          <cell r="G19">
            <v>13131974</v>
          </cell>
          <cell r="H19">
            <v>833931974</v>
          </cell>
          <cell r="I19">
            <v>524666453</v>
          </cell>
          <cell r="J19">
            <v>0</v>
          </cell>
          <cell r="K19">
            <v>300566746</v>
          </cell>
          <cell r="L19">
            <v>825233199</v>
          </cell>
          <cell r="M19">
            <v>-8698775</v>
          </cell>
        </row>
        <row r="20">
          <cell r="F20">
            <v>820800000</v>
          </cell>
          <cell r="G20">
            <v>13131974</v>
          </cell>
          <cell r="H20">
            <v>833931974</v>
          </cell>
          <cell r="I20">
            <v>524666453</v>
          </cell>
          <cell r="J20">
            <v>0</v>
          </cell>
          <cell r="K20">
            <v>300566746</v>
          </cell>
          <cell r="L20">
            <v>825233199</v>
          </cell>
          <cell r="M20">
            <v>-8698775</v>
          </cell>
        </row>
        <row r="21">
          <cell r="F21">
            <v>568600000</v>
          </cell>
          <cell r="G21">
            <v>2125008</v>
          </cell>
          <cell r="H21">
            <v>570725008</v>
          </cell>
          <cell r="I21">
            <v>76431495</v>
          </cell>
          <cell r="J21">
            <v>37825568</v>
          </cell>
          <cell r="K21">
            <v>456467945</v>
          </cell>
          <cell r="L21">
            <v>570725008</v>
          </cell>
          <cell r="M21">
            <v>0</v>
          </cell>
        </row>
        <row r="22">
          <cell r="F22">
            <v>568600000</v>
          </cell>
          <cell r="G22">
            <v>2125008</v>
          </cell>
          <cell r="H22">
            <v>570725008</v>
          </cell>
          <cell r="I22">
            <v>76431495</v>
          </cell>
          <cell r="J22">
            <v>37825568</v>
          </cell>
          <cell r="K22">
            <v>456467945</v>
          </cell>
          <cell r="L22">
            <v>570725008</v>
          </cell>
          <cell r="M22">
            <v>0</v>
          </cell>
        </row>
        <row r="23">
          <cell r="F23">
            <v>568600000</v>
          </cell>
          <cell r="G23">
            <v>2125008</v>
          </cell>
          <cell r="H23">
            <v>570725008</v>
          </cell>
          <cell r="I23">
            <v>76431495</v>
          </cell>
          <cell r="J23">
            <v>37825568</v>
          </cell>
          <cell r="K23">
            <v>456467945</v>
          </cell>
          <cell r="L23">
            <v>570725008</v>
          </cell>
          <cell r="M23">
            <v>0</v>
          </cell>
        </row>
        <row r="24">
          <cell r="F24">
            <v>568600000</v>
          </cell>
          <cell r="G24">
            <v>2125008</v>
          </cell>
          <cell r="H24">
            <v>570725008</v>
          </cell>
          <cell r="I24">
            <v>76431495</v>
          </cell>
          <cell r="J24">
            <v>37825568</v>
          </cell>
          <cell r="K24">
            <v>456467945</v>
          </cell>
          <cell r="L24">
            <v>570725008</v>
          </cell>
          <cell r="M24">
            <v>0</v>
          </cell>
        </row>
        <row r="25">
          <cell r="F25">
            <v>12112000000</v>
          </cell>
          <cell r="G25">
            <v>0</v>
          </cell>
          <cell r="H25">
            <v>12112000000</v>
          </cell>
          <cell r="I25">
            <v>8480923637</v>
          </cell>
          <cell r="J25">
            <v>0</v>
          </cell>
          <cell r="K25">
            <v>3598428071</v>
          </cell>
          <cell r="L25">
            <v>12079351708</v>
          </cell>
          <cell r="M25">
            <v>-32648292</v>
          </cell>
        </row>
        <row r="26">
          <cell r="F26">
            <v>12112000000</v>
          </cell>
          <cell r="G26">
            <v>0</v>
          </cell>
          <cell r="H26">
            <v>12112000000</v>
          </cell>
          <cell r="I26">
            <v>8480923637</v>
          </cell>
          <cell r="J26">
            <v>0</v>
          </cell>
          <cell r="K26">
            <v>3598428071</v>
          </cell>
          <cell r="L26">
            <v>12079351708</v>
          </cell>
          <cell r="M26">
            <v>-32648292</v>
          </cell>
        </row>
        <row r="27">
          <cell r="F27">
            <v>4960000000</v>
          </cell>
          <cell r="G27">
            <v>0</v>
          </cell>
          <cell r="H27">
            <v>4960000000</v>
          </cell>
          <cell r="I27">
            <v>1664109536</v>
          </cell>
          <cell r="J27">
            <v>0</v>
          </cell>
          <cell r="K27">
            <v>3292740464</v>
          </cell>
          <cell r="L27">
            <v>4956850000</v>
          </cell>
          <cell r="M27">
            <v>-3150000</v>
          </cell>
        </row>
        <row r="28">
          <cell r="F28">
            <v>4960000000</v>
          </cell>
          <cell r="G28">
            <v>0</v>
          </cell>
          <cell r="H28">
            <v>4960000000</v>
          </cell>
          <cell r="I28">
            <v>1664109536</v>
          </cell>
          <cell r="J28">
            <v>0</v>
          </cell>
          <cell r="K28">
            <v>3292740464</v>
          </cell>
          <cell r="L28">
            <v>4956850000</v>
          </cell>
          <cell r="M28">
            <v>-3150000</v>
          </cell>
        </row>
        <row r="29">
          <cell r="F29">
            <v>7152000000</v>
          </cell>
          <cell r="G29">
            <v>0</v>
          </cell>
          <cell r="H29">
            <v>7152000000</v>
          </cell>
          <cell r="I29">
            <v>6816814101</v>
          </cell>
          <cell r="J29">
            <v>0</v>
          </cell>
          <cell r="K29">
            <v>305687607</v>
          </cell>
          <cell r="L29">
            <v>7122501708</v>
          </cell>
          <cell r="M29">
            <v>-29498292</v>
          </cell>
        </row>
        <row r="30">
          <cell r="F30">
            <v>7152000000</v>
          </cell>
          <cell r="G30">
            <v>0</v>
          </cell>
          <cell r="H30">
            <v>7152000000</v>
          </cell>
          <cell r="I30">
            <v>6816814101</v>
          </cell>
          <cell r="J30">
            <v>0</v>
          </cell>
          <cell r="K30">
            <v>305687607</v>
          </cell>
          <cell r="L30">
            <v>7122501708</v>
          </cell>
          <cell r="M30">
            <v>-29498292</v>
          </cell>
        </row>
        <row r="31">
          <cell r="F31">
            <v>7152000000</v>
          </cell>
          <cell r="G31">
            <v>0</v>
          </cell>
          <cell r="H31">
            <v>7152000000</v>
          </cell>
          <cell r="I31">
            <v>6816814101</v>
          </cell>
          <cell r="J31">
            <v>0</v>
          </cell>
          <cell r="K31">
            <v>305687607</v>
          </cell>
          <cell r="L31">
            <v>7122501708</v>
          </cell>
          <cell r="M31">
            <v>-29498292</v>
          </cell>
        </row>
        <row r="32">
          <cell r="F32">
            <v>6006400000</v>
          </cell>
          <cell r="G32">
            <v>409860000</v>
          </cell>
          <cell r="H32">
            <v>6416260000</v>
          </cell>
          <cell r="I32">
            <v>1439807000</v>
          </cell>
          <cell r="J32">
            <v>0</v>
          </cell>
          <cell r="K32">
            <v>4966453000</v>
          </cell>
          <cell r="L32">
            <v>6406260000</v>
          </cell>
          <cell r="M32">
            <v>-10000000</v>
          </cell>
        </row>
        <row r="33">
          <cell r="F33">
            <v>5996400000</v>
          </cell>
          <cell r="G33">
            <v>409860000</v>
          </cell>
          <cell r="H33">
            <v>6406260000</v>
          </cell>
          <cell r="I33">
            <v>1439807000</v>
          </cell>
          <cell r="J33">
            <v>0</v>
          </cell>
          <cell r="K33">
            <v>4966453000</v>
          </cell>
          <cell r="L33">
            <v>6406260000</v>
          </cell>
          <cell r="M33">
            <v>0</v>
          </cell>
        </row>
        <row r="34">
          <cell r="F34">
            <v>5996400000</v>
          </cell>
          <cell r="G34">
            <v>409860000</v>
          </cell>
          <cell r="H34">
            <v>6406260000</v>
          </cell>
          <cell r="I34">
            <v>1439807000</v>
          </cell>
          <cell r="J34">
            <v>0</v>
          </cell>
          <cell r="K34">
            <v>4966453000</v>
          </cell>
          <cell r="L34">
            <v>6406260000</v>
          </cell>
          <cell r="M34">
            <v>0</v>
          </cell>
        </row>
        <row r="35">
          <cell r="F35">
            <v>5996400000</v>
          </cell>
          <cell r="G35">
            <v>409860000</v>
          </cell>
          <cell r="H35">
            <v>6406260000</v>
          </cell>
          <cell r="I35">
            <v>1439807000</v>
          </cell>
          <cell r="J35">
            <v>0</v>
          </cell>
          <cell r="K35">
            <v>4966453000</v>
          </cell>
          <cell r="L35">
            <v>6406260000</v>
          </cell>
          <cell r="M35">
            <v>0</v>
          </cell>
        </row>
        <row r="36">
          <cell r="F36">
            <v>5996400000</v>
          </cell>
          <cell r="G36">
            <v>409860000</v>
          </cell>
          <cell r="H36">
            <v>6406260000</v>
          </cell>
          <cell r="I36">
            <v>1439807000</v>
          </cell>
          <cell r="J36">
            <v>0</v>
          </cell>
          <cell r="K36">
            <v>4966453000</v>
          </cell>
          <cell r="L36">
            <v>6406260000</v>
          </cell>
          <cell r="M36">
            <v>0</v>
          </cell>
        </row>
        <row r="37">
          <cell r="F37">
            <v>10000000</v>
          </cell>
          <cell r="G37">
            <v>0</v>
          </cell>
          <cell r="H37">
            <v>10000000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-10000000</v>
          </cell>
        </row>
        <row r="38">
          <cell r="F38">
            <v>10000000</v>
          </cell>
          <cell r="G38">
            <v>0</v>
          </cell>
          <cell r="H38">
            <v>10000000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-10000000</v>
          </cell>
        </row>
        <row r="39">
          <cell r="F39">
            <v>10000000</v>
          </cell>
          <cell r="G39">
            <v>0</v>
          </cell>
          <cell r="H39">
            <v>10000000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-10000000</v>
          </cell>
        </row>
        <row r="40">
          <cell r="F40">
            <v>10000000</v>
          </cell>
          <cell r="G40">
            <v>0</v>
          </cell>
          <cell r="H40">
            <v>10000000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-10000000</v>
          </cell>
        </row>
        <row r="41">
          <cell r="F41">
            <v>2752700000</v>
          </cell>
          <cell r="G41">
            <v>5500000</v>
          </cell>
          <cell r="H41">
            <v>2758200000</v>
          </cell>
          <cell r="I41">
            <v>54439726</v>
          </cell>
          <cell r="J41">
            <v>0</v>
          </cell>
          <cell r="K41">
            <v>2559113746</v>
          </cell>
          <cell r="L41">
            <v>2613553472</v>
          </cell>
          <cell r="M41">
            <v>-144646528</v>
          </cell>
        </row>
        <row r="42">
          <cell r="F42">
            <v>1463000000</v>
          </cell>
          <cell r="G42">
            <v>0</v>
          </cell>
          <cell r="H42">
            <v>1463000000</v>
          </cell>
          <cell r="I42">
            <v>0</v>
          </cell>
          <cell r="J42">
            <v>0</v>
          </cell>
          <cell r="K42">
            <v>1461400000</v>
          </cell>
          <cell r="L42">
            <v>1461400000</v>
          </cell>
          <cell r="M42">
            <v>-1600000</v>
          </cell>
        </row>
        <row r="43">
          <cell r="F43">
            <v>1463000000</v>
          </cell>
          <cell r="G43">
            <v>0</v>
          </cell>
          <cell r="H43">
            <v>1463000000</v>
          </cell>
          <cell r="I43">
            <v>0</v>
          </cell>
          <cell r="J43">
            <v>0</v>
          </cell>
          <cell r="K43">
            <v>1461400000</v>
          </cell>
          <cell r="L43">
            <v>1461400000</v>
          </cell>
          <cell r="M43">
            <v>-1600000</v>
          </cell>
        </row>
        <row r="44">
          <cell r="F44">
            <v>1463000000</v>
          </cell>
          <cell r="G44">
            <v>0</v>
          </cell>
          <cell r="H44">
            <v>1463000000</v>
          </cell>
          <cell r="I44">
            <v>0</v>
          </cell>
          <cell r="J44">
            <v>0</v>
          </cell>
          <cell r="K44">
            <v>1461400000</v>
          </cell>
          <cell r="L44">
            <v>1461400000</v>
          </cell>
          <cell r="M44">
            <v>-1600000</v>
          </cell>
        </row>
        <row r="45">
          <cell r="F45">
            <v>1289700000</v>
          </cell>
          <cell r="G45">
            <v>5500000</v>
          </cell>
          <cell r="H45">
            <v>1295200000</v>
          </cell>
          <cell r="I45">
            <v>54439726</v>
          </cell>
          <cell r="J45">
            <v>0</v>
          </cell>
          <cell r="K45">
            <v>1097713746</v>
          </cell>
          <cell r="L45">
            <v>1152153472</v>
          </cell>
          <cell r="M45">
            <v>-143046528</v>
          </cell>
        </row>
        <row r="46">
          <cell r="F46">
            <v>1289700000</v>
          </cell>
          <cell r="G46">
            <v>5500000</v>
          </cell>
          <cell r="H46">
            <v>1295200000</v>
          </cell>
          <cell r="I46">
            <v>54439726</v>
          </cell>
          <cell r="J46">
            <v>0</v>
          </cell>
          <cell r="K46">
            <v>1097713746</v>
          </cell>
          <cell r="L46">
            <v>1152153472</v>
          </cell>
          <cell r="M46">
            <v>-143046528</v>
          </cell>
        </row>
        <row r="47">
          <cell r="F47">
            <v>1289700000</v>
          </cell>
          <cell r="G47">
            <v>5500000</v>
          </cell>
          <cell r="H47">
            <v>1295200000</v>
          </cell>
          <cell r="I47">
            <v>54439726</v>
          </cell>
          <cell r="J47">
            <v>0</v>
          </cell>
          <cell r="K47">
            <v>1097713746</v>
          </cell>
          <cell r="L47">
            <v>1152153472</v>
          </cell>
          <cell r="M47">
            <v>-143046528</v>
          </cell>
        </row>
        <row r="48">
          <cell r="F48">
            <v>1289700000</v>
          </cell>
          <cell r="G48">
            <v>5500000</v>
          </cell>
          <cell r="H48">
            <v>1295200000</v>
          </cell>
          <cell r="I48">
            <v>54439726</v>
          </cell>
          <cell r="J48">
            <v>0</v>
          </cell>
          <cell r="K48">
            <v>1097713746</v>
          </cell>
          <cell r="L48">
            <v>1152153472</v>
          </cell>
          <cell r="M48">
            <v>-143046528</v>
          </cell>
        </row>
        <row r="49">
          <cell r="F49">
            <v>59082500000</v>
          </cell>
          <cell r="G49">
            <v>0</v>
          </cell>
          <cell r="H49">
            <v>59082500000</v>
          </cell>
          <cell r="I49">
            <v>23002727591</v>
          </cell>
          <cell r="J49">
            <v>207132783</v>
          </cell>
          <cell r="K49">
            <v>34061527021</v>
          </cell>
          <cell r="L49">
            <v>57271387395</v>
          </cell>
          <cell r="M49">
            <v>-1811112605</v>
          </cell>
        </row>
        <row r="50">
          <cell r="F50">
            <v>54943500000</v>
          </cell>
          <cell r="G50">
            <v>0</v>
          </cell>
          <cell r="H50">
            <v>54943500000</v>
          </cell>
          <cell r="I50">
            <v>19093460588</v>
          </cell>
          <cell r="J50">
            <v>207132783</v>
          </cell>
          <cell r="K50">
            <v>33831794024</v>
          </cell>
          <cell r="L50">
            <v>53132387395</v>
          </cell>
          <cell r="M50">
            <v>-1811112605</v>
          </cell>
        </row>
        <row r="51">
          <cell r="F51">
            <v>54943500000</v>
          </cell>
          <cell r="G51">
            <v>0</v>
          </cell>
          <cell r="H51">
            <v>54943500000</v>
          </cell>
          <cell r="I51">
            <v>19093460588</v>
          </cell>
          <cell r="J51">
            <v>207132783</v>
          </cell>
          <cell r="K51">
            <v>33831794024</v>
          </cell>
          <cell r="L51">
            <v>53132387395</v>
          </cell>
          <cell r="M51">
            <v>-1811112605</v>
          </cell>
        </row>
        <row r="52">
          <cell r="F52">
            <v>1170000000</v>
          </cell>
          <cell r="G52">
            <v>0</v>
          </cell>
          <cell r="H52">
            <v>1170000000</v>
          </cell>
          <cell r="I52">
            <v>1125000000</v>
          </cell>
          <cell r="J52">
            <v>0</v>
          </cell>
          <cell r="K52">
            <v>45000000</v>
          </cell>
          <cell r="L52">
            <v>1170000000</v>
          </cell>
          <cell r="M52">
            <v>0</v>
          </cell>
        </row>
        <row r="53">
          <cell r="F53">
            <v>1170000000</v>
          </cell>
          <cell r="G53">
            <v>0</v>
          </cell>
          <cell r="H53">
            <v>1170000000</v>
          </cell>
          <cell r="I53">
            <v>1125000000</v>
          </cell>
          <cell r="J53">
            <v>0</v>
          </cell>
          <cell r="K53">
            <v>45000000</v>
          </cell>
          <cell r="L53">
            <v>1170000000</v>
          </cell>
          <cell r="M53">
            <v>0</v>
          </cell>
        </row>
        <row r="54">
          <cell r="F54">
            <v>7216000000</v>
          </cell>
          <cell r="G54">
            <v>0</v>
          </cell>
          <cell r="H54">
            <v>7216000000</v>
          </cell>
          <cell r="I54">
            <v>300000000</v>
          </cell>
          <cell r="J54">
            <v>0</v>
          </cell>
          <cell r="K54">
            <v>5104887395</v>
          </cell>
          <cell r="L54">
            <v>5404887395</v>
          </cell>
          <cell r="M54">
            <v>-1811112605</v>
          </cell>
        </row>
        <row r="55">
          <cell r="F55">
            <v>7216000000</v>
          </cell>
          <cell r="G55">
            <v>0</v>
          </cell>
          <cell r="H55">
            <v>7216000000</v>
          </cell>
          <cell r="I55">
            <v>300000000</v>
          </cell>
          <cell r="J55">
            <v>0</v>
          </cell>
          <cell r="K55">
            <v>5104887395</v>
          </cell>
          <cell r="L55">
            <v>5404887395</v>
          </cell>
          <cell r="M55">
            <v>-1811112605</v>
          </cell>
        </row>
        <row r="56">
          <cell r="F56">
            <v>1290400000</v>
          </cell>
          <cell r="G56">
            <v>0</v>
          </cell>
          <cell r="H56">
            <v>1290400000</v>
          </cell>
          <cell r="I56">
            <v>1290400000</v>
          </cell>
          <cell r="J56">
            <v>0</v>
          </cell>
          <cell r="K56">
            <v>0</v>
          </cell>
          <cell r="L56">
            <v>1290400000</v>
          </cell>
          <cell r="M56">
            <v>0</v>
          </cell>
        </row>
        <row r="57">
          <cell r="F57">
            <v>1290400000</v>
          </cell>
          <cell r="G57">
            <v>0</v>
          </cell>
          <cell r="H57">
            <v>1290400000</v>
          </cell>
          <cell r="I57">
            <v>1290400000</v>
          </cell>
          <cell r="J57">
            <v>0</v>
          </cell>
          <cell r="K57">
            <v>0</v>
          </cell>
          <cell r="L57">
            <v>1290400000</v>
          </cell>
          <cell r="M57">
            <v>0</v>
          </cell>
        </row>
        <row r="58">
          <cell r="F58">
            <v>45267100000</v>
          </cell>
          <cell r="G58">
            <v>0</v>
          </cell>
          <cell r="H58">
            <v>45267100000</v>
          </cell>
          <cell r="I58">
            <v>16378060588</v>
          </cell>
          <cell r="J58">
            <v>207132783</v>
          </cell>
          <cell r="K58">
            <v>28681906629</v>
          </cell>
          <cell r="L58">
            <v>45267100000</v>
          </cell>
          <cell r="M58">
            <v>0</v>
          </cell>
        </row>
        <row r="59">
          <cell r="F59">
            <v>2250000000</v>
          </cell>
          <cell r="G59">
            <v>0</v>
          </cell>
          <cell r="H59">
            <v>2250000000</v>
          </cell>
          <cell r="I59">
            <v>684455497</v>
          </cell>
          <cell r="J59">
            <v>83734273</v>
          </cell>
          <cell r="K59">
            <v>1481810230</v>
          </cell>
          <cell r="L59">
            <v>2250000000</v>
          </cell>
          <cell r="M59">
            <v>0</v>
          </cell>
        </row>
        <row r="60">
          <cell r="F60">
            <v>4325700000</v>
          </cell>
          <cell r="G60">
            <v>0</v>
          </cell>
          <cell r="H60">
            <v>4325700000</v>
          </cell>
          <cell r="I60">
            <v>2422535237</v>
          </cell>
          <cell r="J60">
            <v>0</v>
          </cell>
          <cell r="K60">
            <v>1903164763</v>
          </cell>
          <cell r="L60">
            <v>4325700000</v>
          </cell>
          <cell r="M60">
            <v>0</v>
          </cell>
        </row>
        <row r="61">
          <cell r="F61">
            <v>38691400000</v>
          </cell>
          <cell r="G61">
            <v>0</v>
          </cell>
          <cell r="H61">
            <v>38691400000</v>
          </cell>
          <cell r="I61">
            <v>13271069854</v>
          </cell>
          <cell r="J61">
            <v>123398510</v>
          </cell>
          <cell r="K61">
            <v>25296931636</v>
          </cell>
          <cell r="L61">
            <v>38691400000</v>
          </cell>
          <cell r="M61">
            <v>0</v>
          </cell>
        </row>
        <row r="62">
          <cell r="F62">
            <v>65000000</v>
          </cell>
          <cell r="G62">
            <v>0</v>
          </cell>
          <cell r="H62">
            <v>65000000</v>
          </cell>
          <cell r="I62">
            <v>2000000</v>
          </cell>
          <cell r="J62">
            <v>0</v>
          </cell>
          <cell r="K62">
            <v>63000000</v>
          </cell>
          <cell r="L62">
            <v>65000000</v>
          </cell>
          <cell r="M62">
            <v>0</v>
          </cell>
        </row>
        <row r="63">
          <cell r="F63">
            <v>65000000</v>
          </cell>
          <cell r="G63">
            <v>0</v>
          </cell>
          <cell r="H63">
            <v>65000000</v>
          </cell>
          <cell r="I63">
            <v>2000000</v>
          </cell>
          <cell r="J63">
            <v>0</v>
          </cell>
          <cell r="K63">
            <v>63000000</v>
          </cell>
          <cell r="L63">
            <v>65000000</v>
          </cell>
          <cell r="M63">
            <v>0</v>
          </cell>
        </row>
        <row r="64">
          <cell r="F64">
            <v>65000000</v>
          </cell>
          <cell r="G64">
            <v>0</v>
          </cell>
          <cell r="H64">
            <v>65000000</v>
          </cell>
          <cell r="I64">
            <v>2000000</v>
          </cell>
          <cell r="J64">
            <v>0</v>
          </cell>
          <cell r="K64">
            <v>63000000</v>
          </cell>
          <cell r="L64">
            <v>65000000</v>
          </cell>
          <cell r="M64">
            <v>0</v>
          </cell>
        </row>
        <row r="65">
          <cell r="F65">
            <v>65000000</v>
          </cell>
          <cell r="G65">
            <v>0</v>
          </cell>
          <cell r="H65">
            <v>65000000</v>
          </cell>
          <cell r="I65">
            <v>2000000</v>
          </cell>
          <cell r="J65">
            <v>0</v>
          </cell>
          <cell r="K65">
            <v>63000000</v>
          </cell>
          <cell r="L65">
            <v>65000000</v>
          </cell>
          <cell r="M65">
            <v>0</v>
          </cell>
        </row>
        <row r="66">
          <cell r="F66">
            <v>4074000000</v>
          </cell>
          <cell r="G66">
            <v>0</v>
          </cell>
          <cell r="H66">
            <v>4074000000</v>
          </cell>
          <cell r="I66">
            <v>3907267003</v>
          </cell>
          <cell r="J66">
            <v>0</v>
          </cell>
          <cell r="K66">
            <v>166732997</v>
          </cell>
          <cell r="L66">
            <v>4074000000</v>
          </cell>
          <cell r="M66">
            <v>0</v>
          </cell>
        </row>
        <row r="67">
          <cell r="F67">
            <v>4074000000</v>
          </cell>
          <cell r="G67">
            <v>0</v>
          </cell>
          <cell r="H67">
            <v>4074000000</v>
          </cell>
          <cell r="I67">
            <v>3907267003</v>
          </cell>
          <cell r="J67">
            <v>0</v>
          </cell>
          <cell r="K67">
            <v>166732997</v>
          </cell>
          <cell r="L67">
            <v>4074000000</v>
          </cell>
          <cell r="M67">
            <v>0</v>
          </cell>
        </row>
        <row r="68">
          <cell r="F68">
            <v>4074000000</v>
          </cell>
          <cell r="G68">
            <v>0</v>
          </cell>
          <cell r="H68">
            <v>4074000000</v>
          </cell>
          <cell r="I68">
            <v>3907267003</v>
          </cell>
          <cell r="J68">
            <v>0</v>
          </cell>
          <cell r="K68">
            <v>166732997</v>
          </cell>
          <cell r="L68">
            <v>4074000000</v>
          </cell>
          <cell r="M68">
            <v>0</v>
          </cell>
        </row>
        <row r="69">
          <cell r="F69">
            <v>4074000000</v>
          </cell>
          <cell r="G69">
            <v>0</v>
          </cell>
          <cell r="H69">
            <v>4074000000</v>
          </cell>
          <cell r="I69">
            <v>3907267003</v>
          </cell>
          <cell r="J69">
            <v>0</v>
          </cell>
          <cell r="K69">
            <v>166732997</v>
          </cell>
          <cell r="L69">
            <v>4074000000</v>
          </cell>
          <cell r="M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zoomScale="75" zoomScaleNormal="75" zoomScaleSheetLayoutView="7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71" sqref="F71"/>
    </sheetView>
  </sheetViews>
  <sheetFormatPr defaultColWidth="9.00390625" defaultRowHeight="15.75"/>
  <cols>
    <col min="1" max="2" width="2.625" style="1" customWidth="1"/>
    <col min="3" max="4" width="2.625" style="2" customWidth="1"/>
    <col min="5" max="5" width="27.125" style="0" customWidth="1"/>
    <col min="6" max="6" width="16.625" style="0" customWidth="1"/>
    <col min="7" max="7" width="14.625" style="0" customWidth="1"/>
    <col min="8" max="11" width="16.625" style="0" customWidth="1"/>
    <col min="12" max="12" width="17.125" style="0" customWidth="1"/>
    <col min="13" max="13" width="16.625" style="0" customWidth="1"/>
  </cols>
  <sheetData>
    <row r="1" spans="8:9" ht="24.75" customHeight="1">
      <c r="H1" s="3" t="s">
        <v>7</v>
      </c>
      <c r="I1" s="4" t="s">
        <v>8</v>
      </c>
    </row>
    <row r="2" spans="1:9" s="10" customFormat="1" ht="27.75" customHeight="1">
      <c r="A2" s="5"/>
      <c r="B2" s="6"/>
      <c r="C2" s="7"/>
      <c r="D2" s="8"/>
      <c r="E2" s="9"/>
      <c r="H2" s="3" t="s">
        <v>9</v>
      </c>
      <c r="I2" s="4" t="s">
        <v>10</v>
      </c>
    </row>
    <row r="3" spans="1:9" s="10" customFormat="1" ht="27.75" customHeight="1">
      <c r="A3" s="11"/>
      <c r="B3" s="12"/>
      <c r="C3" s="13"/>
      <c r="D3" s="12"/>
      <c r="E3" s="14"/>
      <c r="H3" s="3" t="s">
        <v>11</v>
      </c>
      <c r="I3" s="4" t="s">
        <v>12</v>
      </c>
    </row>
    <row r="4" spans="1:13" s="10" customFormat="1" ht="24.75" customHeight="1" thickBot="1">
      <c r="A4" s="78"/>
      <c r="B4" s="79"/>
      <c r="C4" s="79"/>
      <c r="D4" s="79"/>
      <c r="E4" s="79"/>
      <c r="H4" s="15" t="s">
        <v>13</v>
      </c>
      <c r="I4" s="16" t="s">
        <v>14</v>
      </c>
      <c r="L4" s="17"/>
      <c r="M4" s="18" t="s">
        <v>15</v>
      </c>
    </row>
    <row r="5" spans="1:14" s="25" customFormat="1" ht="21" customHeight="1">
      <c r="A5" s="76" t="s">
        <v>16</v>
      </c>
      <c r="B5" s="76"/>
      <c r="C5" s="76"/>
      <c r="D5" s="76"/>
      <c r="E5" s="77"/>
      <c r="F5" s="19"/>
      <c r="G5" s="20" t="s">
        <v>17</v>
      </c>
      <c r="H5" s="21"/>
      <c r="I5" s="22" t="s">
        <v>18</v>
      </c>
      <c r="J5" s="22"/>
      <c r="K5" s="23"/>
      <c r="L5" s="21"/>
      <c r="M5" s="74" t="s">
        <v>19</v>
      </c>
      <c r="N5" s="24"/>
    </row>
    <row r="6" spans="1:14" s="25" customFormat="1" ht="23.25" customHeight="1">
      <c r="A6" s="26" t="s">
        <v>0</v>
      </c>
      <c r="B6" s="26" t="s">
        <v>1</v>
      </c>
      <c r="C6" s="26" t="s">
        <v>2</v>
      </c>
      <c r="D6" s="26" t="s">
        <v>3</v>
      </c>
      <c r="E6" s="27" t="s">
        <v>20</v>
      </c>
      <c r="F6" s="26" t="s">
        <v>21</v>
      </c>
      <c r="G6" s="26" t="s">
        <v>22</v>
      </c>
      <c r="H6" s="28" t="s">
        <v>23</v>
      </c>
      <c r="I6" s="26" t="s">
        <v>24</v>
      </c>
      <c r="J6" s="26" t="s">
        <v>25</v>
      </c>
      <c r="K6" s="26" t="s">
        <v>26</v>
      </c>
      <c r="L6" s="29" t="s">
        <v>23</v>
      </c>
      <c r="M6" s="75"/>
      <c r="N6" s="24"/>
    </row>
    <row r="7" spans="1:14" s="37" customFormat="1" ht="22.5" customHeight="1">
      <c r="A7" s="30"/>
      <c r="B7" s="31"/>
      <c r="C7" s="32"/>
      <c r="D7" s="32"/>
      <c r="E7" s="33" t="s">
        <v>27</v>
      </c>
      <c r="F7" s="34">
        <f>'[1]歲出機關(經) '!F7+'[1]歲出機關 (資)'!F7</f>
        <v>96994300000</v>
      </c>
      <c r="G7" s="34">
        <f>'[1]歲出機關(經) '!G7+'[1]歲出機關 (資)'!G7</f>
        <v>0</v>
      </c>
      <c r="H7" s="34">
        <f>'[1]歲出機關(經) '!H7+'[1]歲出機關 (資)'!H7</f>
        <v>96994300000</v>
      </c>
      <c r="I7" s="34">
        <f>'[1]歲出機關(經) '!I7+'[1]歲出機關 (資)'!I7</f>
        <v>34982172175</v>
      </c>
      <c r="J7" s="34">
        <f>'[1]歲出機關(經) '!J7+'[1]歲出機關 (資)'!J7</f>
        <v>253609694</v>
      </c>
      <c r="K7" s="34">
        <f>'[1]歲出機關(經) '!K7+'[1]歲出機關 (資)'!K7</f>
        <v>59583228090</v>
      </c>
      <c r="L7" s="34">
        <f>'[1]歲出機關(經) '!L7+'[1]歲出機關 (資)'!L7</f>
        <v>94819009959</v>
      </c>
      <c r="M7" s="35">
        <f>'[1]歲出機關(經) '!M7+'[1]歲出機關 (資)'!M7</f>
        <v>-2175290041</v>
      </c>
      <c r="N7" s="36"/>
    </row>
    <row r="8" spans="1:23" s="37" customFormat="1" ht="22.5" customHeight="1">
      <c r="A8" s="38">
        <v>1</v>
      </c>
      <c r="B8" s="39"/>
      <c r="C8" s="40"/>
      <c r="D8" s="40"/>
      <c r="E8" s="41" t="s">
        <v>28</v>
      </c>
      <c r="F8" s="34">
        <f>'[1]歲出機關(經) '!F8+'[1]歲出機關 (資)'!F8</f>
        <v>6957800000</v>
      </c>
      <c r="G8" s="34">
        <f>'[1]歲出機關(經) '!G8+'[1]歲出機關 (資)'!G8</f>
        <v>0</v>
      </c>
      <c r="H8" s="34">
        <f>'[1]歲出機關(經) '!H8+'[1]歲出機關 (資)'!H8</f>
        <v>6957800000</v>
      </c>
      <c r="I8" s="34">
        <f>'[1]歲出機關(經) '!I8+'[1]歲出機關 (資)'!I8</f>
        <v>672147457</v>
      </c>
      <c r="J8" s="34">
        <f>'[1]歲出機關(經) '!J8+'[1]歲出機關 (資)'!J8</f>
        <v>37825568</v>
      </c>
      <c r="K8" s="34">
        <f>'[1]歲出機關(經) '!K8+'[1]歲出機關 (資)'!K8</f>
        <v>6157585919</v>
      </c>
      <c r="L8" s="34">
        <f>'[1]歲出機關(經) '!L8+'[1]歲出機關 (資)'!L8</f>
        <v>6867558944</v>
      </c>
      <c r="M8" s="42">
        <f>'[1]歲出機關(經) '!M8+'[1]歲出機關 (資)'!M8</f>
        <v>-90241056</v>
      </c>
      <c r="N8" s="43"/>
      <c r="O8" s="44"/>
      <c r="P8" s="44"/>
      <c r="Q8" s="44"/>
      <c r="R8" s="44"/>
      <c r="S8" s="44"/>
      <c r="T8" s="44"/>
      <c r="U8" s="44"/>
      <c r="V8" s="44"/>
      <c r="W8" s="44"/>
    </row>
    <row r="9" spans="1:23" s="37" customFormat="1" ht="22.5" customHeight="1">
      <c r="A9" s="38"/>
      <c r="B9" s="39">
        <v>1</v>
      </c>
      <c r="C9" s="40"/>
      <c r="D9" s="40"/>
      <c r="E9" s="45" t="s">
        <v>29</v>
      </c>
      <c r="F9" s="34">
        <f>'[1]歲出機關(經) '!F9+'[1]歲出機關 (資)'!F9</f>
        <v>4447200000</v>
      </c>
      <c r="G9" s="34">
        <f>'[1]歲出機關(經) '!G9+'[1]歲出機關 (資)'!G9</f>
        <v>0</v>
      </c>
      <c r="H9" s="34">
        <f>'[1]歲出機關(經) '!H9+'[1]歲出機關 (資)'!H9</f>
        <v>4447200000</v>
      </c>
      <c r="I9" s="34">
        <f>'[1]歲出機關(經) '!I9+'[1]歲出機關 (資)'!I9</f>
        <v>0</v>
      </c>
      <c r="J9" s="34">
        <f>'[1]歲出機關(經) '!J9+'[1]歲出機關 (資)'!J9</f>
        <v>0</v>
      </c>
      <c r="K9" s="34">
        <f>'[1]歲出機關(經) '!K9+'[1]歲出機關 (資)'!K9</f>
        <v>4447200000</v>
      </c>
      <c r="L9" s="34">
        <f>'[1]歲出機關(經) '!L9+'[1]歲出機關 (資)'!L9</f>
        <v>4447200000</v>
      </c>
      <c r="M9" s="42">
        <f>'[1]歲出機關(經) '!M9+'[1]歲出機關 (資)'!M9</f>
        <v>0</v>
      </c>
      <c r="N9" s="43"/>
      <c r="O9" s="44"/>
      <c r="P9" s="44"/>
      <c r="Q9" s="44"/>
      <c r="R9" s="44"/>
      <c r="S9" s="44"/>
      <c r="T9" s="44"/>
      <c r="U9" s="44"/>
      <c r="V9" s="44"/>
      <c r="W9" s="44"/>
    </row>
    <row r="10" spans="1:23" s="37" customFormat="1" ht="22.5" customHeight="1">
      <c r="A10" s="38"/>
      <c r="B10" s="39"/>
      <c r="C10" s="40"/>
      <c r="D10" s="40"/>
      <c r="E10" s="41" t="s">
        <v>30</v>
      </c>
      <c r="F10" s="34">
        <f>'[1]歲出機關(經) '!F10+'[1]歲出機關 (資)'!F10</f>
        <v>4447200000</v>
      </c>
      <c r="G10" s="34">
        <f>'[1]歲出機關(經) '!G10+'[1]歲出機關 (資)'!G10</f>
        <v>0</v>
      </c>
      <c r="H10" s="34">
        <f>'[1]歲出機關(經) '!H10+'[1]歲出機關 (資)'!H10</f>
        <v>4447200000</v>
      </c>
      <c r="I10" s="34">
        <f>'[1]歲出機關(經) '!I10+'[1]歲出機關 (資)'!I10</f>
        <v>0</v>
      </c>
      <c r="J10" s="34">
        <f>'[1]歲出機關(經) '!J10+'[1]歲出機關 (資)'!J10</f>
        <v>0</v>
      </c>
      <c r="K10" s="34">
        <f>'[1]歲出機關(經) '!K10+'[1]歲出機關 (資)'!K10</f>
        <v>4447200000</v>
      </c>
      <c r="L10" s="34">
        <f>'[1]歲出機關(經) '!L10+'[1]歲出機關 (資)'!L10</f>
        <v>4447200000</v>
      </c>
      <c r="M10" s="42">
        <f>'[1]歲出機關(經) '!M10+'[1]歲出機關 (資)'!M10</f>
        <v>0</v>
      </c>
      <c r="N10" s="43"/>
      <c r="O10" s="44"/>
      <c r="P10" s="44"/>
      <c r="Q10" s="44"/>
      <c r="R10" s="44"/>
      <c r="S10" s="44"/>
      <c r="T10" s="44"/>
      <c r="U10" s="44"/>
      <c r="V10" s="44"/>
      <c r="W10" s="44"/>
    </row>
    <row r="11" spans="1:14" s="44" customFormat="1" ht="41.25" customHeight="1">
      <c r="A11" s="38"/>
      <c r="B11" s="39"/>
      <c r="C11" s="39">
        <v>1</v>
      </c>
      <c r="D11" s="39"/>
      <c r="E11" s="46" t="s">
        <v>31</v>
      </c>
      <c r="F11" s="47">
        <f>'[1]歲出機關(經) '!F11+'[1]歲出機關 (資)'!F11</f>
        <v>4447200000</v>
      </c>
      <c r="G11" s="47">
        <f>'[1]歲出機關(經) '!G11+'[1]歲出機關 (資)'!G11</f>
        <v>0</v>
      </c>
      <c r="H11" s="47">
        <f>'[1]歲出機關(經) '!H11+'[1]歲出機關 (資)'!H11</f>
        <v>4447200000</v>
      </c>
      <c r="I11" s="47">
        <f>'[1]歲出機關(經) '!I11+'[1]歲出機關 (資)'!I11</f>
        <v>0</v>
      </c>
      <c r="J11" s="47">
        <f>'[1]歲出機關(經) '!J11+'[1]歲出機關 (資)'!J11</f>
        <v>0</v>
      </c>
      <c r="K11" s="47">
        <f>'[1]歲出機關(經) '!K11+'[1]歲出機關 (資)'!K11</f>
        <v>4447200000</v>
      </c>
      <c r="L11" s="47">
        <f>'[1]歲出機關(經) '!L11+'[1]歲出機關 (資)'!L11</f>
        <v>4447200000</v>
      </c>
      <c r="M11" s="48">
        <f>'[1]歲出機關(經) '!M11+'[1]歲出機關 (資)'!M11</f>
        <v>0</v>
      </c>
      <c r="N11" s="43"/>
    </row>
    <row r="12" spans="1:14" s="44" customFormat="1" ht="23.25" customHeight="1">
      <c r="A12" s="38"/>
      <c r="B12" s="39"/>
      <c r="C12" s="39"/>
      <c r="D12" s="39">
        <v>1</v>
      </c>
      <c r="E12" s="46" t="s">
        <v>32</v>
      </c>
      <c r="F12" s="47">
        <f>'[1]歲出機關(經) '!F12+'[1]歲出機關 (資)'!F12</f>
        <v>4447200000</v>
      </c>
      <c r="G12" s="47">
        <f>'[1]歲出機關(經) '!G12+'[1]歲出機關 (資)'!G12</f>
        <v>0</v>
      </c>
      <c r="H12" s="47">
        <f>'[1]歲出機關(經) '!H12+'[1]歲出機關 (資)'!H12</f>
        <v>4447200000</v>
      </c>
      <c r="I12" s="47">
        <f>'[1]歲出機關(經) '!I12+'[1]歲出機關 (資)'!I12</f>
        <v>0</v>
      </c>
      <c r="J12" s="47">
        <f>'[1]歲出機關(經) '!J12+'[1]歲出機關 (資)'!J12</f>
        <v>0</v>
      </c>
      <c r="K12" s="47">
        <f>'[1]歲出機關(經) '!K12+'[1]歲出機關 (資)'!K12</f>
        <v>4447200000</v>
      </c>
      <c r="L12" s="47">
        <f>'[1]歲出機關(經) '!L12+'[1]歲出機關 (資)'!L12</f>
        <v>4447200000</v>
      </c>
      <c r="M12" s="48">
        <f>'[1]歲出機關(經) '!M12+'[1]歲出機關 (資)'!M12</f>
        <v>0</v>
      </c>
      <c r="N12" s="43"/>
    </row>
    <row r="13" spans="1:23" s="10" customFormat="1" ht="22.5" customHeight="1">
      <c r="A13" s="38"/>
      <c r="B13" s="39">
        <v>2</v>
      </c>
      <c r="C13" s="40"/>
      <c r="D13" s="40"/>
      <c r="E13" s="45" t="s">
        <v>33</v>
      </c>
      <c r="F13" s="34">
        <f>'[1]歲出機關(經) '!F13+'[1]歲出機關 (資)'!F13</f>
        <v>793000000</v>
      </c>
      <c r="G13" s="34">
        <f>'[1]歲出機關(經) '!G13+'[1]歲出機關 (資)'!G13</f>
        <v>0</v>
      </c>
      <c r="H13" s="34">
        <f>'[1]歲出機關(經) '!H13+'[1]歲出機關 (資)'!H13</f>
        <v>793000000</v>
      </c>
      <c r="I13" s="34">
        <f>'[1]歲出機關(經) '!I13+'[1]歲出機關 (資)'!I13</f>
        <v>7278964</v>
      </c>
      <c r="J13" s="34">
        <f>'[1]歲出機關(經) '!J13+'[1]歲出機關 (資)'!J13</f>
        <v>0</v>
      </c>
      <c r="K13" s="34">
        <f>'[1]歲出機關(經) '!K13+'[1]歲出機關 (資)'!K13</f>
        <v>785700466</v>
      </c>
      <c r="L13" s="34">
        <f>'[1]歲出機關(經) '!L13+'[1]歲出機關 (資)'!L13</f>
        <v>792979430</v>
      </c>
      <c r="M13" s="42">
        <f>'[1]歲出機關(經) '!M13+'[1]歲出機關 (資)'!M13</f>
        <v>-20570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13" s="44" customFormat="1" ht="22.5" customHeight="1">
      <c r="A14" s="38"/>
      <c r="B14" s="39"/>
      <c r="C14" s="40"/>
      <c r="D14" s="40"/>
      <c r="E14" s="41" t="s">
        <v>30</v>
      </c>
      <c r="F14" s="34">
        <f>'[1]歲出機關(經) '!F14+'[1]歲出機關 (資)'!F14</f>
        <v>793000000</v>
      </c>
      <c r="G14" s="34">
        <f>'[1]歲出機關(經) '!G14+'[1]歲出機關 (資)'!G14</f>
        <v>0</v>
      </c>
      <c r="H14" s="34">
        <f>'[1]歲出機關(經) '!H14+'[1]歲出機關 (資)'!H14</f>
        <v>793000000</v>
      </c>
      <c r="I14" s="34">
        <f>'[1]歲出機關(經) '!I14+'[1]歲出機關 (資)'!I14</f>
        <v>7278964</v>
      </c>
      <c r="J14" s="34">
        <f>'[1]歲出機關(經) '!J14+'[1]歲出機關 (資)'!J14</f>
        <v>0</v>
      </c>
      <c r="K14" s="34">
        <f>'[1]歲出機關(經) '!K14+'[1]歲出機關 (資)'!K14</f>
        <v>785700466</v>
      </c>
      <c r="L14" s="34">
        <f>'[1]歲出機關(經) '!L14+'[1]歲出機關 (資)'!L14</f>
        <v>792979430</v>
      </c>
      <c r="M14" s="42">
        <f>'[1]歲出機關(經) '!M14+'[1]歲出機關 (資)'!M14</f>
        <v>-20570</v>
      </c>
    </row>
    <row r="15" spans="1:23" s="10" customFormat="1" ht="22.5" customHeight="1">
      <c r="A15" s="38"/>
      <c r="B15" s="39"/>
      <c r="C15" s="39">
        <v>1</v>
      </c>
      <c r="D15" s="39"/>
      <c r="E15" s="46" t="s">
        <v>34</v>
      </c>
      <c r="F15" s="47">
        <f>'[1]歲出機關(經) '!F15+'[1]歲出機關 (資)'!F15</f>
        <v>793000000</v>
      </c>
      <c r="G15" s="47">
        <f>'[1]歲出機關(經) '!G15+'[1]歲出機關 (資)'!G15</f>
        <v>0</v>
      </c>
      <c r="H15" s="47">
        <f>'[1]歲出機關(經) '!H15+'[1]歲出機關 (資)'!H15</f>
        <v>793000000</v>
      </c>
      <c r="I15" s="47">
        <f>'[1]歲出機關(經) '!I15+'[1]歲出機關 (資)'!I15</f>
        <v>7278964</v>
      </c>
      <c r="J15" s="47">
        <f>'[1]歲出機關(經) '!J15+'[1]歲出機關 (資)'!J15</f>
        <v>0</v>
      </c>
      <c r="K15" s="47">
        <f>'[1]歲出機關(經) '!K15+'[1]歲出機關 (資)'!K15</f>
        <v>785700466</v>
      </c>
      <c r="L15" s="47">
        <f>'[1]歲出機關(經) '!L15+'[1]歲出機關 (資)'!L15</f>
        <v>792979430</v>
      </c>
      <c r="M15" s="48">
        <f>'[1]歲出機關(經) '!M15+'[1]歲出機關 (資)'!M15</f>
        <v>-20570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10" customFormat="1" ht="41.25" customHeight="1">
      <c r="A16" s="38"/>
      <c r="B16" s="39"/>
      <c r="C16" s="39"/>
      <c r="D16" s="39">
        <v>1</v>
      </c>
      <c r="E16" s="46" t="s">
        <v>35</v>
      </c>
      <c r="F16" s="47">
        <f>'[1]歲出機關(經) '!F16+'[1]歲出機關 (資)'!F16</f>
        <v>793000000</v>
      </c>
      <c r="G16" s="47">
        <f>'[1]歲出機關(經) '!G16+'[1]歲出機關 (資)'!G16</f>
        <v>0</v>
      </c>
      <c r="H16" s="47">
        <f>'[1]歲出機關(經) '!H16+'[1]歲出機關 (資)'!H16</f>
        <v>793000000</v>
      </c>
      <c r="I16" s="47">
        <f>'[1]歲出機關(經) '!I16+'[1]歲出機關 (資)'!I16</f>
        <v>7278964</v>
      </c>
      <c r="J16" s="47">
        <f>'[1]歲出機關(經) '!J16+'[1]歲出機關 (資)'!J16</f>
        <v>0</v>
      </c>
      <c r="K16" s="47">
        <f>'[1]歲出機關(經) '!K16+'[1]歲出機關 (資)'!K16</f>
        <v>785700466</v>
      </c>
      <c r="L16" s="47">
        <f>'[1]歲出機關(經) '!L16+'[1]歲出機關 (資)'!L16</f>
        <v>792979430</v>
      </c>
      <c r="M16" s="48">
        <f>'[1]歲出機關(經) '!M16+'[1]歲出機關 (資)'!M16</f>
        <v>-20570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10" customFormat="1" ht="22.5" customHeight="1">
      <c r="A17" s="38"/>
      <c r="B17" s="39">
        <v>3</v>
      </c>
      <c r="C17" s="40"/>
      <c r="D17" s="40"/>
      <c r="E17" s="45" t="s">
        <v>36</v>
      </c>
      <c r="F17" s="34">
        <f>'[1]歲出機關(經) '!F17+'[1]歲出機關 (資)'!F17</f>
        <v>1110000000</v>
      </c>
      <c r="G17" s="34">
        <f>'[1]歲出機關(經) '!G17+'[1]歲出機關 (資)'!G17</f>
        <v>0</v>
      </c>
      <c r="H17" s="34">
        <f>'[1]歲出機關(經) '!H17+'[1]歲出機關 (資)'!H17</f>
        <v>1110000000</v>
      </c>
      <c r="I17" s="34">
        <f>'[1]歲出機關(經) '!I17+'[1]歲出機關 (資)'!I17</f>
        <v>583712006</v>
      </c>
      <c r="J17" s="34">
        <f>'[1]歲出機關(經) '!J17+'[1]歲出機關 (資)'!J17</f>
        <v>0</v>
      </c>
      <c r="K17" s="34">
        <f>'[1]歲出機關(經) '!K17+'[1]歲出機關 (資)'!K17</f>
        <v>436067508</v>
      </c>
      <c r="L17" s="34">
        <f>'[1]歲出機關(經) '!L17+'[1]歲出機關 (資)'!L17</f>
        <v>1019779514</v>
      </c>
      <c r="M17" s="42">
        <f>'[1]歲出機關(經) '!M17+'[1]歲出機關 (資)'!M17</f>
        <v>-90220486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10" customFormat="1" ht="22.5" customHeight="1">
      <c r="A18" s="38"/>
      <c r="B18" s="39"/>
      <c r="C18" s="40"/>
      <c r="D18" s="40"/>
      <c r="E18" s="41" t="s">
        <v>30</v>
      </c>
      <c r="F18" s="34">
        <f>'[1]歲出機關(經) '!F18+'[1]歲出機關 (資)'!F18</f>
        <v>1110000000</v>
      </c>
      <c r="G18" s="34">
        <f>'[1]歲出機關(經) '!G18+'[1]歲出機關 (資)'!G18</f>
        <v>0</v>
      </c>
      <c r="H18" s="34">
        <f>'[1]歲出機關(經) '!H18+'[1]歲出機關 (資)'!H18</f>
        <v>1110000000</v>
      </c>
      <c r="I18" s="34">
        <f>'[1]歲出機關(經) '!I18+'[1]歲出機關 (資)'!I18</f>
        <v>583712006</v>
      </c>
      <c r="J18" s="34">
        <f>'[1]歲出機關(經) '!J18+'[1]歲出機關 (資)'!J18</f>
        <v>0</v>
      </c>
      <c r="K18" s="34">
        <f>'[1]歲出機關(經) '!K18+'[1]歲出機關 (資)'!K18</f>
        <v>436067508</v>
      </c>
      <c r="L18" s="34">
        <f>'[1]歲出機關(經) '!L18+'[1]歲出機關 (資)'!L18</f>
        <v>1019779514</v>
      </c>
      <c r="M18" s="42">
        <f>'[1]歲出機關(經) '!M18+'[1]歲出機關 (資)'!M18</f>
        <v>-90220486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10" customFormat="1" ht="22.5" customHeight="1">
      <c r="A19" s="38"/>
      <c r="B19" s="39"/>
      <c r="C19" s="39">
        <v>1</v>
      </c>
      <c r="D19" s="39"/>
      <c r="E19" s="46" t="s">
        <v>37</v>
      </c>
      <c r="F19" s="47">
        <f>'[1]歲出機關(經) '!F19+'[1]歲出機關 (資)'!F19</f>
        <v>1110000000</v>
      </c>
      <c r="G19" s="47">
        <f>'[1]歲出機關(經) '!G19+'[1]歲出機關 (資)'!G19</f>
        <v>0</v>
      </c>
      <c r="H19" s="47">
        <f>'[1]歲出機關(經) '!H19+'[1]歲出機關 (資)'!H19</f>
        <v>1110000000</v>
      </c>
      <c r="I19" s="47">
        <f>'[1]歲出機關(經) '!I19+'[1]歲出機關 (資)'!I19</f>
        <v>583712006</v>
      </c>
      <c r="J19" s="47">
        <f>'[1]歲出機關(經) '!J19+'[1]歲出機關 (資)'!J19</f>
        <v>0</v>
      </c>
      <c r="K19" s="47">
        <f>'[1]歲出機關(經) '!K19+'[1]歲出機關 (資)'!K19</f>
        <v>436067508</v>
      </c>
      <c r="L19" s="47">
        <f>'[1]歲出機關(經) '!L19+'[1]歲出機關 (資)'!L19</f>
        <v>1019779514</v>
      </c>
      <c r="M19" s="48">
        <f>'[1]歲出機關(經) '!M19+'[1]歲出機關 (資)'!M19</f>
        <v>-90220486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10" customFormat="1" ht="22.5" customHeight="1">
      <c r="A20" s="38"/>
      <c r="B20" s="39"/>
      <c r="C20" s="39"/>
      <c r="D20" s="39">
        <v>1</v>
      </c>
      <c r="E20" s="46" t="s">
        <v>32</v>
      </c>
      <c r="F20" s="47">
        <f>'[1]歲出機關(經) '!F20+'[1]歲出機關 (資)'!F20</f>
        <v>1110000000</v>
      </c>
      <c r="G20" s="47">
        <f>'[1]歲出機關(經) '!G20+'[1]歲出機關 (資)'!G20</f>
        <v>0</v>
      </c>
      <c r="H20" s="47">
        <f>'[1]歲出機關(經) '!H20+'[1]歲出機關 (資)'!H20</f>
        <v>1110000000</v>
      </c>
      <c r="I20" s="47">
        <f>'[1]歲出機關(經) '!I20+'[1]歲出機關 (資)'!I20</f>
        <v>583712006</v>
      </c>
      <c r="J20" s="47">
        <f>'[1]歲出機關(經) '!J20+'[1]歲出機關 (資)'!J20</f>
        <v>0</v>
      </c>
      <c r="K20" s="47">
        <f>'[1]歲出機關(經) '!K20+'[1]歲出機關 (資)'!K20</f>
        <v>436067508</v>
      </c>
      <c r="L20" s="47">
        <f>'[1]歲出機關(經) '!L20+'[1]歲出機關 (資)'!L20</f>
        <v>1019779514</v>
      </c>
      <c r="M20" s="48">
        <f>'[1]歲出機關(經) '!M20+'[1]歲出機關 (資)'!M20</f>
        <v>-90220486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13" s="37" customFormat="1" ht="22.5" customHeight="1">
      <c r="A21" s="38"/>
      <c r="B21" s="39">
        <v>4</v>
      </c>
      <c r="C21" s="39"/>
      <c r="D21" s="39"/>
      <c r="E21" s="45" t="s">
        <v>38</v>
      </c>
      <c r="F21" s="34">
        <f>'[1]歲出機關(經) '!F21+'[1]歲出機關 (資)'!F21</f>
        <v>607600000</v>
      </c>
      <c r="G21" s="34">
        <f>'[1]歲出機關(經) '!G21+'[1]歲出機關 (資)'!G21</f>
        <v>0</v>
      </c>
      <c r="H21" s="34">
        <f>'[1]歲出機關(經) '!H21+'[1]歲出機關 (資)'!H21</f>
        <v>607600000</v>
      </c>
      <c r="I21" s="34">
        <f>'[1]歲出機關(經) '!I21+'[1]歲出機關 (資)'!I21</f>
        <v>81156487</v>
      </c>
      <c r="J21" s="34">
        <f>'[1]歲出機關(經) '!J21+'[1]歲出機關 (資)'!J21</f>
        <v>37825568</v>
      </c>
      <c r="K21" s="34">
        <f>'[1]歲出機關(經) '!K21+'[1]歲出機關 (資)'!K21</f>
        <v>488617945</v>
      </c>
      <c r="L21" s="34">
        <f>'[1]歲出機關(經) '!L21+'[1]歲出機關 (資)'!L21</f>
        <v>607600000</v>
      </c>
      <c r="M21" s="42">
        <f>'[1]歲出機關(經) '!M21+'[1]歲出機關 (資)'!M21</f>
        <v>0</v>
      </c>
    </row>
    <row r="22" spans="1:13" s="37" customFormat="1" ht="22.5" customHeight="1">
      <c r="A22" s="38"/>
      <c r="B22" s="39"/>
      <c r="C22" s="39"/>
      <c r="D22" s="39"/>
      <c r="E22" s="41" t="s">
        <v>30</v>
      </c>
      <c r="F22" s="34">
        <f>'[1]歲出機關(經) '!F22+'[1]歲出機關 (資)'!F22</f>
        <v>607600000</v>
      </c>
      <c r="G22" s="34">
        <f>'[1]歲出機關(經) '!G22+'[1]歲出機關 (資)'!G22</f>
        <v>0</v>
      </c>
      <c r="H22" s="34">
        <f>'[1]歲出機關(經) '!H22+'[1]歲出機關 (資)'!H22</f>
        <v>607600000</v>
      </c>
      <c r="I22" s="34">
        <f>'[1]歲出機關(經) '!I22+'[1]歲出機關 (資)'!I22</f>
        <v>81156487</v>
      </c>
      <c r="J22" s="34">
        <f>'[1]歲出機關(經) '!J22+'[1]歲出機關 (資)'!J22</f>
        <v>37825568</v>
      </c>
      <c r="K22" s="34">
        <f>'[1]歲出機關(經) '!K22+'[1]歲出機關 (資)'!K22</f>
        <v>488617945</v>
      </c>
      <c r="L22" s="34">
        <f>'[1]歲出機關(經) '!L22+'[1]歲出機關 (資)'!L22</f>
        <v>607600000</v>
      </c>
      <c r="M22" s="42">
        <f>'[1]歲出機關(經) '!M22+'[1]歲出機關 (資)'!M22</f>
        <v>0</v>
      </c>
    </row>
    <row r="23" spans="1:23" s="10" customFormat="1" ht="41.25" customHeight="1">
      <c r="A23" s="38"/>
      <c r="B23" s="39"/>
      <c r="C23" s="39">
        <v>1</v>
      </c>
      <c r="D23" s="39"/>
      <c r="E23" s="46" t="s">
        <v>39</v>
      </c>
      <c r="F23" s="47">
        <f>'[1]歲出機關(經) '!F23+'[1]歲出機關 (資)'!F23</f>
        <v>607600000</v>
      </c>
      <c r="G23" s="47">
        <f>'[1]歲出機關(經) '!G23+'[1]歲出機關 (資)'!G23</f>
        <v>0</v>
      </c>
      <c r="H23" s="47">
        <f>'[1]歲出機關(經) '!H23+'[1]歲出機關 (資)'!H23</f>
        <v>607600000</v>
      </c>
      <c r="I23" s="47">
        <f>'[1]歲出機關(經) '!I23+'[1]歲出機關 (資)'!I23</f>
        <v>81156487</v>
      </c>
      <c r="J23" s="47">
        <f>'[1]歲出機關(經) '!J23+'[1]歲出機關 (資)'!J23</f>
        <v>37825568</v>
      </c>
      <c r="K23" s="47">
        <f>'[1]歲出機關(經) '!K23+'[1]歲出機關 (資)'!K23</f>
        <v>488617945</v>
      </c>
      <c r="L23" s="47">
        <f>'[1]歲出機關(經) '!L23+'[1]歲出機關 (資)'!L23</f>
        <v>607600000</v>
      </c>
      <c r="M23" s="48">
        <f>'[1]歲出機關(經) '!M23+'[1]歲出機關 (資)'!M23</f>
        <v>0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10" customFormat="1" ht="22.5" customHeight="1">
      <c r="A24" s="38"/>
      <c r="B24" s="39"/>
      <c r="C24" s="39"/>
      <c r="D24" s="39">
        <v>1</v>
      </c>
      <c r="E24" s="46" t="s">
        <v>40</v>
      </c>
      <c r="F24" s="47">
        <f>'[1]歲出機關(經) '!F24+'[1]歲出機關 (資)'!F24</f>
        <v>607600000</v>
      </c>
      <c r="G24" s="47">
        <f>'[1]歲出機關(經) '!G24+'[1]歲出機關 (資)'!G24</f>
        <v>0</v>
      </c>
      <c r="H24" s="47">
        <f>'[1]歲出機關(經) '!H24+'[1]歲出機關 (資)'!H24</f>
        <v>607600000</v>
      </c>
      <c r="I24" s="47">
        <f>'[1]歲出機關(經) '!I24+'[1]歲出機關 (資)'!I24</f>
        <v>81156487</v>
      </c>
      <c r="J24" s="47">
        <f>'[1]歲出機關(經) '!J24+'[1]歲出機關 (資)'!J24</f>
        <v>37825568</v>
      </c>
      <c r="K24" s="47">
        <f>'[1]歲出機關(經) '!K24+'[1]歲出機關 (資)'!K24</f>
        <v>488617945</v>
      </c>
      <c r="L24" s="47">
        <f>'[1]歲出機關(經) '!L24+'[1]歲出機關 (資)'!L24</f>
        <v>607600000</v>
      </c>
      <c r="M24" s="48">
        <f>'[1]歲出機關(經) '!M24+'[1]歲出機關 (資)'!M24</f>
        <v>0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10" customFormat="1" ht="22.5" customHeight="1">
      <c r="A25" s="38">
        <v>2</v>
      </c>
      <c r="B25" s="39"/>
      <c r="C25" s="40"/>
      <c r="D25" s="40"/>
      <c r="E25" s="41" t="s">
        <v>41</v>
      </c>
      <c r="F25" s="34">
        <f>'[1]歲出機關(經) '!F25+'[1]歲出機關 (資)'!F25</f>
        <v>12293000000</v>
      </c>
      <c r="G25" s="34">
        <f>'[1]歲出機關(經) '!G25+'[1]歲出機關 (資)'!G25</f>
        <v>0</v>
      </c>
      <c r="H25" s="34">
        <f>'[1]歲出機關(經) '!H25+'[1]歲出機關 (資)'!H25</f>
        <v>12293000000</v>
      </c>
      <c r="I25" s="34">
        <f>'[1]歲出機關(經) '!I25+'[1]歲出機關 (資)'!I25</f>
        <v>8586749044</v>
      </c>
      <c r="J25" s="34">
        <f>'[1]歲出機關(經) '!J25+'[1]歲出機關 (資)'!J25</f>
        <v>0</v>
      </c>
      <c r="K25" s="34">
        <f>'[1]歲出機關(經) '!K25+'[1]歲出機關 (資)'!K25</f>
        <v>3647371259</v>
      </c>
      <c r="L25" s="34">
        <f>'[1]歲出機關(經) '!L25+'[1]歲出機關 (資)'!L25</f>
        <v>12234120303</v>
      </c>
      <c r="M25" s="42">
        <f>'[1]歲出機關(經) '!M25+'[1]歲出機關 (資)'!M25</f>
        <v>-58879697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10" customFormat="1" ht="22.5" customHeight="1">
      <c r="A26" s="38"/>
      <c r="B26" s="39">
        <v>1</v>
      </c>
      <c r="C26" s="40"/>
      <c r="D26" s="40"/>
      <c r="E26" s="45" t="s">
        <v>42</v>
      </c>
      <c r="F26" s="34">
        <f>'[1]歲出機關(經) '!F26+'[1]歲出機關 (資)'!F26</f>
        <v>12293000000</v>
      </c>
      <c r="G26" s="34">
        <f>'[1]歲出機關(經) '!G26+'[1]歲出機關 (資)'!G26</f>
        <v>0</v>
      </c>
      <c r="H26" s="34">
        <f>'[1]歲出機關(經) '!H26+'[1]歲出機關 (資)'!H26</f>
        <v>12293000000</v>
      </c>
      <c r="I26" s="34">
        <f>'[1]歲出機關(經) '!I26+'[1]歲出機關 (資)'!I26</f>
        <v>8586749044</v>
      </c>
      <c r="J26" s="34">
        <f>'[1]歲出機關(經) '!J26+'[1]歲出機關 (資)'!J26</f>
        <v>0</v>
      </c>
      <c r="K26" s="34">
        <f>'[1]歲出機關(經) '!K26+'[1]歲出機關 (資)'!K26</f>
        <v>3647371259</v>
      </c>
      <c r="L26" s="34">
        <f>'[1]歲出機關(經) '!L26+'[1]歲出機關 (資)'!L26</f>
        <v>12234120303</v>
      </c>
      <c r="M26" s="42">
        <f>'[1]歲出機關(經) '!M26+'[1]歲出機關 (資)'!M26</f>
        <v>-58879697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10" customFormat="1" ht="23.25" customHeight="1">
      <c r="A27" s="38"/>
      <c r="B27" s="39"/>
      <c r="C27" s="40"/>
      <c r="D27" s="40"/>
      <c r="E27" s="41" t="s">
        <v>4</v>
      </c>
      <c r="F27" s="34">
        <f>'[1]歲出機關(經) '!F27+'[1]歲出機關 (資)'!F27</f>
        <v>5000000000</v>
      </c>
      <c r="G27" s="34">
        <f>'[1]歲出機關(經) '!G27+'[1]歲出機關 (資)'!G27</f>
        <v>0</v>
      </c>
      <c r="H27" s="34">
        <f>'[1]歲出機關(經) '!H27+'[1]歲出機關 (資)'!H27</f>
        <v>5000000000</v>
      </c>
      <c r="I27" s="34">
        <f>'[1]歲出機關(經) '!I27+'[1]歲出機關 (資)'!I27</f>
        <v>1664384468</v>
      </c>
      <c r="J27" s="34">
        <f>'[1]歲出機關(經) '!J27+'[1]歲出機關 (資)'!J27</f>
        <v>0</v>
      </c>
      <c r="K27" s="34">
        <f>'[1]歲出機關(經) '!K27+'[1]歲出機關 (資)'!K27</f>
        <v>3329700464</v>
      </c>
      <c r="L27" s="34">
        <f>'[1]歲出機關(經) '!L27+'[1]歲出機關 (資)'!L27</f>
        <v>4994084932</v>
      </c>
      <c r="M27" s="42">
        <f>'[1]歲出機關(經) '!M27+'[1]歲出機關 (資)'!M27</f>
        <v>-5915068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10" customFormat="1" ht="23.25" customHeight="1">
      <c r="A28" s="38"/>
      <c r="B28" s="39"/>
      <c r="C28" s="39">
        <v>1</v>
      </c>
      <c r="D28" s="39"/>
      <c r="E28" s="46" t="s">
        <v>43</v>
      </c>
      <c r="F28" s="47">
        <f>'[1]歲出機關(經) '!F28+'[1]歲出機關 (資)'!F28</f>
        <v>5000000000</v>
      </c>
      <c r="G28" s="47">
        <f>'[1]歲出機關(經) '!G28+'[1]歲出機關 (資)'!G28</f>
        <v>0</v>
      </c>
      <c r="H28" s="47">
        <f>'[1]歲出機關(經) '!H28+'[1]歲出機關 (資)'!H28</f>
        <v>5000000000</v>
      </c>
      <c r="I28" s="47">
        <f>'[1]歲出機關(經) '!I28+'[1]歲出機關 (資)'!I28</f>
        <v>1664384468</v>
      </c>
      <c r="J28" s="47">
        <f>'[1]歲出機關(經) '!J28+'[1]歲出機關 (資)'!J28</f>
        <v>0</v>
      </c>
      <c r="K28" s="47">
        <f>'[1]歲出機關(經) '!K28+'[1]歲出機關 (資)'!K28</f>
        <v>3329700464</v>
      </c>
      <c r="L28" s="47">
        <f>'[1]歲出機關(經) '!L28+'[1]歲出機關 (資)'!L28</f>
        <v>4994084932</v>
      </c>
      <c r="M28" s="48">
        <f>'[1]歲出機關(經) '!M28+'[1]歲出機關 (資)'!M28</f>
        <v>-5915068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10" customFormat="1" ht="23.25" customHeight="1">
      <c r="A29" s="38"/>
      <c r="B29" s="39"/>
      <c r="C29" s="40"/>
      <c r="D29" s="40"/>
      <c r="E29" s="41" t="s">
        <v>5</v>
      </c>
      <c r="F29" s="34">
        <f>'[1]歲出機關(經) '!F29+'[1]歲出機關 (資)'!F29</f>
        <v>7293000000</v>
      </c>
      <c r="G29" s="34">
        <f>'[1]歲出機關(經) '!G29+'[1]歲出機關 (資)'!G29</f>
        <v>0</v>
      </c>
      <c r="H29" s="34">
        <f>'[1]歲出機關(經) '!H29+'[1]歲出機關 (資)'!H29</f>
        <v>7293000000</v>
      </c>
      <c r="I29" s="34">
        <f>'[1]歲出機關(經) '!I29+'[1]歲出機關 (資)'!I29</f>
        <v>6922364576</v>
      </c>
      <c r="J29" s="34">
        <f>'[1]歲出機關(經) '!J29+'[1]歲出機關 (資)'!J29</f>
        <v>0</v>
      </c>
      <c r="K29" s="34">
        <f>'[1]歲出機關(經) '!K29+'[1]歲出機關 (資)'!K29</f>
        <v>317670795</v>
      </c>
      <c r="L29" s="34">
        <f>'[1]歲出機關(經) '!L29+'[1]歲出機關 (資)'!L29</f>
        <v>7240035371</v>
      </c>
      <c r="M29" s="42">
        <f>'[1]歲出機關(經) '!M29+'[1]歲出機關 (資)'!M29</f>
        <v>-52964629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10" customFormat="1" ht="22.5" customHeight="1" thickBot="1">
      <c r="A30" s="49"/>
      <c r="B30" s="50"/>
      <c r="C30" s="50">
        <v>2</v>
      </c>
      <c r="D30" s="50"/>
      <c r="E30" s="51" t="s">
        <v>6</v>
      </c>
      <c r="F30" s="52">
        <f>'[1]歲出機關(經) '!F30+'[1]歲出機關 (資)'!F30</f>
        <v>7293000000</v>
      </c>
      <c r="G30" s="52">
        <f>'[1]歲出機關(經) '!G30+'[1]歲出機關 (資)'!G30</f>
        <v>0</v>
      </c>
      <c r="H30" s="52">
        <f>'[1]歲出機關(經) '!H30+'[1]歲出機關 (資)'!H30</f>
        <v>7293000000</v>
      </c>
      <c r="I30" s="52">
        <f>'[1]歲出機關(經) '!I30+'[1]歲出機關 (資)'!I30</f>
        <v>6922364576</v>
      </c>
      <c r="J30" s="52">
        <f>'[1]歲出機關(經) '!J30+'[1]歲出機關 (資)'!J30</f>
        <v>0</v>
      </c>
      <c r="K30" s="52">
        <f>'[1]歲出機關(經) '!K30+'[1]歲出機關 (資)'!K30</f>
        <v>317670795</v>
      </c>
      <c r="L30" s="52">
        <f>'[1]歲出機關(經) '!L30+'[1]歲出機關 (資)'!L30</f>
        <v>7240035371</v>
      </c>
      <c r="M30" s="53">
        <f>'[1]歲出機關(經) '!M30+'[1]歲出機關 (資)'!M30</f>
        <v>-52964629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56" customFormat="1" ht="22.5" customHeight="1">
      <c r="A31" s="38"/>
      <c r="B31" s="39"/>
      <c r="C31" s="39"/>
      <c r="D31" s="39">
        <v>1</v>
      </c>
      <c r="E31" s="46" t="s">
        <v>44</v>
      </c>
      <c r="F31" s="54">
        <f>'[1]歲出機關(經) '!F31+'[1]歲出機關 (資)'!F31</f>
        <v>7293000000</v>
      </c>
      <c r="G31" s="47">
        <f>'[1]歲出機關(經) '!G31+'[1]歲出機關 (資)'!G31</f>
        <v>0</v>
      </c>
      <c r="H31" s="47">
        <f>'[1]歲出機關(經) '!H31+'[1]歲出機關 (資)'!H31</f>
        <v>7293000000</v>
      </c>
      <c r="I31" s="47">
        <f>'[1]歲出機關(經) '!I31+'[1]歲出機關 (資)'!I31</f>
        <v>6922364576</v>
      </c>
      <c r="J31" s="47">
        <f>'[1]歲出機關(經) '!J31+'[1]歲出機關 (資)'!J31</f>
        <v>0</v>
      </c>
      <c r="K31" s="47">
        <f>'[1]歲出機關(經) '!K31+'[1]歲出機關 (資)'!K31</f>
        <v>317670795</v>
      </c>
      <c r="L31" s="47">
        <f>'[1]歲出機關(經) '!L31+'[1]歲出機關 (資)'!L31</f>
        <v>7240035371</v>
      </c>
      <c r="M31" s="48">
        <f>'[1]歲出機關(經) '!M31+'[1]歲出機關 (資)'!M31</f>
        <v>-52964629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s="10" customFormat="1" ht="22.5" customHeight="1">
      <c r="A32" s="38">
        <v>3</v>
      </c>
      <c r="B32" s="39"/>
      <c r="C32" s="40"/>
      <c r="D32" s="40"/>
      <c r="E32" s="41" t="s">
        <v>45</v>
      </c>
      <c r="F32" s="34">
        <f>'[1]歲出機關(經) '!F32+'[1]歲出機關 (資)'!F32</f>
        <v>15010000000</v>
      </c>
      <c r="G32" s="34">
        <f>'[1]歲出機關(經) '!G32+'[1]歲出機關 (資)'!G32</f>
        <v>0</v>
      </c>
      <c r="H32" s="34">
        <f>'[1]歲出機關(經) '!H32+'[1]歲出機關 (資)'!H32</f>
        <v>15010000000</v>
      </c>
      <c r="I32" s="34">
        <f>'[1]歲出機關(經) '!I32+'[1]歲出機關 (資)'!I32</f>
        <v>2608991490</v>
      </c>
      <c r="J32" s="34">
        <f>'[1]歲出機關(經) '!J32+'[1]歲出機關 (資)'!J32</f>
        <v>0</v>
      </c>
      <c r="K32" s="34">
        <f>'[1]歲出機關(經) '!K32+'[1]歲出機關 (資)'!K32</f>
        <v>12389008510</v>
      </c>
      <c r="L32" s="34">
        <f>'[1]歲出機關(經) '!L32+'[1]歲出機關 (資)'!L32</f>
        <v>14998000000</v>
      </c>
      <c r="M32" s="42">
        <f>'[1]歲出機關(經) '!M32+'[1]歲出機關 (資)'!M32</f>
        <v>-12000000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10" customFormat="1" ht="22.5" customHeight="1">
      <c r="A33" s="38"/>
      <c r="B33" s="39">
        <v>1</v>
      </c>
      <c r="C33" s="40"/>
      <c r="D33" s="40"/>
      <c r="E33" s="45" t="s">
        <v>46</v>
      </c>
      <c r="F33" s="34">
        <f>'[1]歲出機關(經) '!F33+'[1]歲出機關 (資)'!F33</f>
        <v>15000000000</v>
      </c>
      <c r="G33" s="34">
        <f>'[1]歲出機關(經) '!G33+'[1]歲出機關 (資)'!G33</f>
        <v>0</v>
      </c>
      <c r="H33" s="34">
        <f>'[1]歲出機關(經) '!H33+'[1]歲出機關 (資)'!H33</f>
        <v>15000000000</v>
      </c>
      <c r="I33" s="34">
        <f>'[1]歲出機關(經) '!I33+'[1]歲出機關 (資)'!I33</f>
        <v>2608991490</v>
      </c>
      <c r="J33" s="34">
        <f>'[1]歲出機關(經) '!J33+'[1]歲出機關 (資)'!J33</f>
        <v>0</v>
      </c>
      <c r="K33" s="34">
        <f>'[1]歲出機關(經) '!K33+'[1]歲出機關 (資)'!K33</f>
        <v>12389008510</v>
      </c>
      <c r="L33" s="34">
        <f>'[1]歲出機關(經) '!L33+'[1]歲出機關 (資)'!L33</f>
        <v>14998000000</v>
      </c>
      <c r="M33" s="42">
        <f>'[1]歲出機關(經) '!M33+'[1]歲出機關 (資)'!M33</f>
        <v>-2000000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10" customFormat="1" ht="22.5" customHeight="1">
      <c r="A34" s="38"/>
      <c r="B34" s="39"/>
      <c r="C34" s="40"/>
      <c r="D34" s="40"/>
      <c r="E34" s="41" t="s">
        <v>47</v>
      </c>
      <c r="F34" s="34">
        <f>'[1]歲出機關(經) '!F34+'[1]歲出機關 (資)'!F34</f>
        <v>15000000000</v>
      </c>
      <c r="G34" s="34">
        <f>'[1]歲出機關(經) '!G34+'[1]歲出機關 (資)'!G34</f>
        <v>0</v>
      </c>
      <c r="H34" s="34">
        <f>'[1]歲出機關(經) '!H34+'[1]歲出機關 (資)'!H34</f>
        <v>15000000000</v>
      </c>
      <c r="I34" s="34">
        <f>'[1]歲出機關(經) '!I34+'[1]歲出機關 (資)'!I34</f>
        <v>2608991490</v>
      </c>
      <c r="J34" s="34">
        <f>'[1]歲出機關(經) '!J34+'[1]歲出機關 (資)'!J34</f>
        <v>0</v>
      </c>
      <c r="K34" s="34">
        <f>'[1]歲出機關(經) '!K34+'[1]歲出機關 (資)'!K34</f>
        <v>12389008510</v>
      </c>
      <c r="L34" s="34">
        <f>'[1]歲出機關(經) '!L34+'[1]歲出機關 (資)'!L34</f>
        <v>14998000000</v>
      </c>
      <c r="M34" s="42">
        <f>'[1]歲出機關(經) '!M34+'[1]歲出機關 (資)'!M34</f>
        <v>-2000000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10" customFormat="1" ht="22.5" customHeight="1">
      <c r="A35" s="38"/>
      <c r="B35" s="39"/>
      <c r="C35" s="39">
        <v>1</v>
      </c>
      <c r="D35" s="39"/>
      <c r="E35" s="46" t="s">
        <v>48</v>
      </c>
      <c r="F35" s="47">
        <f>'[1]歲出機關(經) '!F35+'[1]歲出機關 (資)'!F35</f>
        <v>15000000000</v>
      </c>
      <c r="G35" s="47">
        <f>'[1]歲出機關(經) '!G35+'[1]歲出機關 (資)'!G35</f>
        <v>0</v>
      </c>
      <c r="H35" s="47">
        <f>'[1]歲出機關(經) '!H35+'[1]歲出機關 (資)'!H35</f>
        <v>15000000000</v>
      </c>
      <c r="I35" s="47">
        <f>'[1]歲出機關(經) '!I35+'[1]歲出機關 (資)'!I35</f>
        <v>2608991490</v>
      </c>
      <c r="J35" s="47">
        <f>'[1]歲出機關(經) '!J35+'[1]歲出機關 (資)'!J35</f>
        <v>0</v>
      </c>
      <c r="K35" s="47">
        <f>'[1]歲出機關(經) '!K35+'[1]歲出機關 (資)'!K35</f>
        <v>12389008510</v>
      </c>
      <c r="L35" s="47">
        <f>'[1]歲出機關(經) '!L35+'[1]歲出機關 (資)'!L35</f>
        <v>14998000000</v>
      </c>
      <c r="M35" s="48">
        <f>'[1]歲出機關(經) '!M35+'[1]歲出機關 (資)'!M35</f>
        <v>-2000000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10" customFormat="1" ht="22.5" customHeight="1">
      <c r="A36" s="38"/>
      <c r="B36" s="39"/>
      <c r="C36" s="39"/>
      <c r="D36" s="39">
        <v>1</v>
      </c>
      <c r="E36" s="46" t="s">
        <v>49</v>
      </c>
      <c r="F36" s="47">
        <f>'[1]歲出機關(經) '!F36+'[1]歲出機關 (資)'!F36</f>
        <v>15000000000</v>
      </c>
      <c r="G36" s="47">
        <f>'[1]歲出機關(經) '!G36+'[1]歲出機關 (資)'!G36</f>
        <v>0</v>
      </c>
      <c r="H36" s="47">
        <f>'[1]歲出機關(經) '!H36+'[1]歲出機關 (資)'!H36</f>
        <v>15000000000</v>
      </c>
      <c r="I36" s="47">
        <f>'[1]歲出機關(經) '!I36+'[1]歲出機關 (資)'!I36</f>
        <v>2608991490</v>
      </c>
      <c r="J36" s="47">
        <f>'[1]歲出機關(經) '!J36+'[1]歲出機關 (資)'!J36</f>
        <v>0</v>
      </c>
      <c r="K36" s="47">
        <f>'[1]歲出機關(經) '!K36+'[1]歲出機關 (資)'!K36</f>
        <v>12389008510</v>
      </c>
      <c r="L36" s="47">
        <f>'[1]歲出機關(經) '!L36+'[1]歲出機關 (資)'!L36</f>
        <v>14998000000</v>
      </c>
      <c r="M36" s="48">
        <f>'[1]歲出機關(經) '!M36+'[1]歲出機關 (資)'!M36</f>
        <v>-2000000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10" customFormat="1" ht="22.5" customHeight="1">
      <c r="A37" s="38"/>
      <c r="B37" s="39">
        <v>2</v>
      </c>
      <c r="C37" s="40"/>
      <c r="D37" s="40"/>
      <c r="E37" s="45" t="s">
        <v>50</v>
      </c>
      <c r="F37" s="34">
        <f>'[1]歲出機關(經) '!F37+'[1]歲出機關 (資)'!F37</f>
        <v>10000000</v>
      </c>
      <c r="G37" s="34">
        <f>'[1]歲出機關(經) '!G37+'[1]歲出機關 (資)'!G37</f>
        <v>0</v>
      </c>
      <c r="H37" s="34">
        <f>'[1]歲出機關(經) '!H37+'[1]歲出機關 (資)'!H37</f>
        <v>10000000</v>
      </c>
      <c r="I37" s="34">
        <f>'[1]歲出機關(經) '!I37+'[1]歲出機關 (資)'!I37</f>
        <v>0</v>
      </c>
      <c r="J37" s="34">
        <f>'[1]歲出機關(經) '!J37+'[1]歲出機關 (資)'!J37</f>
        <v>0</v>
      </c>
      <c r="K37" s="34">
        <f>'[1]歲出機關(經) '!K37+'[1]歲出機關 (資)'!K37</f>
        <v>0</v>
      </c>
      <c r="L37" s="34">
        <f>'[1]歲出機關(經) '!L37+'[1]歲出機關 (資)'!L37</f>
        <v>0</v>
      </c>
      <c r="M37" s="42">
        <f>'[1]歲出機關(經) '!M37+'[1]歲出機關 (資)'!M37</f>
        <v>-10000000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10" customFormat="1" ht="22.5" customHeight="1">
      <c r="A38" s="38"/>
      <c r="B38" s="39"/>
      <c r="C38" s="40"/>
      <c r="D38" s="40"/>
      <c r="E38" s="41" t="s">
        <v>30</v>
      </c>
      <c r="F38" s="34">
        <f>'[1]歲出機關(經) '!F38+'[1]歲出機關 (資)'!F38</f>
        <v>10000000</v>
      </c>
      <c r="G38" s="34">
        <f>'[1]歲出機關(經) '!G38+'[1]歲出機關 (資)'!G38</f>
        <v>0</v>
      </c>
      <c r="H38" s="34">
        <f>'[1]歲出機關(經) '!H38+'[1]歲出機關 (資)'!H38</f>
        <v>10000000</v>
      </c>
      <c r="I38" s="34">
        <f>'[1]歲出機關(經) '!I38+'[1]歲出機關 (資)'!I38</f>
        <v>0</v>
      </c>
      <c r="J38" s="34">
        <f>'[1]歲出機關(經) '!J38+'[1]歲出機關 (資)'!J38</f>
        <v>0</v>
      </c>
      <c r="K38" s="34">
        <f>'[1]歲出機關(經) '!K38+'[1]歲出機關 (資)'!K38</f>
        <v>0</v>
      </c>
      <c r="L38" s="34">
        <f>'[1]歲出機關(經) '!L38+'[1]歲出機關 (資)'!L38</f>
        <v>0</v>
      </c>
      <c r="M38" s="42">
        <f>'[1]歲出機關(經) '!M38+'[1]歲出機關 (資)'!M38</f>
        <v>-10000000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10" customFormat="1" ht="22.5" customHeight="1">
      <c r="A39" s="38"/>
      <c r="B39" s="39"/>
      <c r="C39" s="39">
        <v>1</v>
      </c>
      <c r="D39" s="39"/>
      <c r="E39" s="46" t="s">
        <v>34</v>
      </c>
      <c r="F39" s="47">
        <f>'[1]歲出機關(經) '!F39+'[1]歲出機關 (資)'!F39</f>
        <v>10000000</v>
      </c>
      <c r="G39" s="47">
        <f>'[1]歲出機關(經) '!G39+'[1]歲出機關 (資)'!G39</f>
        <v>0</v>
      </c>
      <c r="H39" s="47">
        <f>'[1]歲出機關(經) '!H39+'[1]歲出機關 (資)'!H39</f>
        <v>10000000</v>
      </c>
      <c r="I39" s="47">
        <f>'[1]歲出機關(經) '!I39+'[1]歲出機關 (資)'!I39</f>
        <v>0</v>
      </c>
      <c r="J39" s="47">
        <f>'[1]歲出機關(經) '!J39+'[1]歲出機關 (資)'!J39</f>
        <v>0</v>
      </c>
      <c r="K39" s="47">
        <f>'[1]歲出機關(經) '!K39+'[1]歲出機關 (資)'!K39</f>
        <v>0</v>
      </c>
      <c r="L39" s="47">
        <f>'[1]歲出機關(經) '!L39+'[1]歲出機關 (資)'!L39</f>
        <v>0</v>
      </c>
      <c r="M39" s="48">
        <f>'[1]歲出機關(經) '!M39+'[1]歲出機關 (資)'!M39</f>
        <v>-10000000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10" customFormat="1" ht="39" customHeight="1">
      <c r="A40" s="38"/>
      <c r="B40" s="39"/>
      <c r="C40" s="39"/>
      <c r="D40" s="39">
        <v>1</v>
      </c>
      <c r="E40" s="46" t="s">
        <v>51</v>
      </c>
      <c r="F40" s="47">
        <f>'[1]歲出機關(經) '!F40+'[1]歲出機關 (資)'!F40</f>
        <v>10000000</v>
      </c>
      <c r="G40" s="47">
        <f>'[1]歲出機關(經) '!G40+'[1]歲出機關 (資)'!G40</f>
        <v>0</v>
      </c>
      <c r="H40" s="47">
        <f>'[1]歲出機關(經) '!H40+'[1]歲出機關 (資)'!H40</f>
        <v>10000000</v>
      </c>
      <c r="I40" s="47">
        <f>'[1]歲出機關(經) '!I40+'[1]歲出機關 (資)'!I40</f>
        <v>0</v>
      </c>
      <c r="J40" s="47">
        <f>'[1]歲出機關(經) '!J40+'[1]歲出機關 (資)'!J40</f>
        <v>0</v>
      </c>
      <c r="K40" s="47">
        <f>'[1]歲出機關(經) '!K40+'[1]歲出機關 (資)'!K40</f>
        <v>0</v>
      </c>
      <c r="L40" s="47">
        <f>'[1]歲出機關(經) '!L40+'[1]歲出機關 (資)'!L40</f>
        <v>0</v>
      </c>
      <c r="M40" s="48">
        <f>'[1]歲出機關(經) '!M40+'[1]歲出機關 (資)'!M40</f>
        <v>-10000000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s="10" customFormat="1" ht="20.25" customHeight="1">
      <c r="A41" s="38">
        <v>4</v>
      </c>
      <c r="B41" s="39"/>
      <c r="C41" s="40"/>
      <c r="D41" s="40"/>
      <c r="E41" s="41" t="s">
        <v>52</v>
      </c>
      <c r="F41" s="34">
        <f>'[1]歲出機關(經) '!F41+'[1]歲出機關 (資)'!F41</f>
        <v>3646000000</v>
      </c>
      <c r="G41" s="34">
        <f>'[1]歲出機關(經) '!G41+'[1]歲出機關 (資)'!G41</f>
        <v>0</v>
      </c>
      <c r="H41" s="34">
        <f>'[1]歲出機關(經) '!H41+'[1]歲出機關 (資)'!H41</f>
        <v>3646000000</v>
      </c>
      <c r="I41" s="34">
        <f>'[1]歲出機關(經) '!I41+'[1]歲出機關 (資)'!I41</f>
        <v>110889487</v>
      </c>
      <c r="J41" s="34">
        <f>'[1]歲出機關(經) '!J41+'[1]歲出機關 (資)'!J41</f>
        <v>8651343</v>
      </c>
      <c r="K41" s="34">
        <f>'[1]歲出機關(經) '!K41+'[1]歲出機關 (資)'!K41</f>
        <v>3323735381</v>
      </c>
      <c r="L41" s="34">
        <f>'[1]歲出機關(經) '!L41+'[1]歲出機關 (資)'!L41</f>
        <v>3443276211</v>
      </c>
      <c r="M41" s="42">
        <f>'[1]歲出機關(經) '!M41+'[1]歲出機關 (資)'!M41</f>
        <v>-202723789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10" customFormat="1" ht="20.25" customHeight="1">
      <c r="A42" s="38"/>
      <c r="B42" s="39">
        <v>1</v>
      </c>
      <c r="C42" s="40"/>
      <c r="D42" s="40"/>
      <c r="E42" s="45" t="s">
        <v>53</v>
      </c>
      <c r="F42" s="34">
        <f>'[1]歲出機關(經) '!F42+'[1]歲出機關 (資)'!F42</f>
        <v>2160000000</v>
      </c>
      <c r="G42" s="34">
        <f>'[1]歲出機關(經) '!G42+'[1]歲出機關 (資)'!G42</f>
        <v>0</v>
      </c>
      <c r="H42" s="34">
        <f>'[1]歲出機關(經) '!H42+'[1]歲出機關 (資)'!H42</f>
        <v>2160000000</v>
      </c>
      <c r="I42" s="34">
        <f>'[1]歲出機關(經) '!I42+'[1]歲出機關 (資)'!I42</f>
        <v>37260000</v>
      </c>
      <c r="J42" s="34">
        <f>'[1]歲出機關(經) '!J42+'[1]歲出機關 (資)'!J42</f>
        <v>0</v>
      </c>
      <c r="K42" s="34">
        <f>'[1]歲出機關(經) '!K42+'[1]歲出機關 (資)'!K42</f>
        <v>2111140000</v>
      </c>
      <c r="L42" s="34">
        <f>'[1]歲出機關(經) '!L42+'[1]歲出機關 (資)'!L42</f>
        <v>2148400000</v>
      </c>
      <c r="M42" s="42">
        <f>'[1]歲出機關(經) '!M42+'[1]歲出機關 (資)'!M42</f>
        <v>-11600000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s="10" customFormat="1" ht="20.25" customHeight="1">
      <c r="A43" s="38"/>
      <c r="B43" s="39"/>
      <c r="C43" s="40"/>
      <c r="D43" s="40"/>
      <c r="E43" s="41" t="s">
        <v>4</v>
      </c>
      <c r="F43" s="34">
        <f>'[1]歲出機關(經) '!F43+'[1]歲出機關 (資)'!F43</f>
        <v>2160000000</v>
      </c>
      <c r="G43" s="34">
        <f>'[1]歲出機關(經) '!G43+'[1]歲出機關 (資)'!G43</f>
        <v>0</v>
      </c>
      <c r="H43" s="34">
        <f>'[1]歲出機關(經) '!H43+'[1]歲出機關 (資)'!H43</f>
        <v>2160000000</v>
      </c>
      <c r="I43" s="34">
        <f>'[1]歲出機關(經) '!I43+'[1]歲出機關 (資)'!I43</f>
        <v>37260000</v>
      </c>
      <c r="J43" s="34">
        <f>'[1]歲出機關(經) '!J43+'[1]歲出機關 (資)'!J43</f>
        <v>0</v>
      </c>
      <c r="K43" s="34">
        <f>'[1]歲出機關(經) '!K43+'[1]歲出機關 (資)'!K43</f>
        <v>2111140000</v>
      </c>
      <c r="L43" s="34">
        <f>'[1]歲出機關(經) '!L43+'[1]歲出機關 (資)'!L43</f>
        <v>2148400000</v>
      </c>
      <c r="M43" s="42">
        <f>'[1]歲出機關(經) '!M43+'[1]歲出機關 (資)'!M43</f>
        <v>-11600000</v>
      </c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s="10" customFormat="1" ht="39" customHeight="1">
      <c r="A44" s="38"/>
      <c r="B44" s="39"/>
      <c r="C44" s="39">
        <v>1</v>
      </c>
      <c r="D44" s="39"/>
      <c r="E44" s="46" t="s">
        <v>54</v>
      </c>
      <c r="F44" s="47">
        <f>'[1]歲出機關(經) '!F44+'[1]歲出機關 (資)'!F44</f>
        <v>2160000000</v>
      </c>
      <c r="G44" s="47">
        <f>'[1]歲出機關(經) '!G44+'[1]歲出機關 (資)'!G44</f>
        <v>0</v>
      </c>
      <c r="H44" s="47">
        <f>'[1]歲出機關(經) '!H44+'[1]歲出機關 (資)'!H44</f>
        <v>2160000000</v>
      </c>
      <c r="I44" s="47">
        <f>'[1]歲出機關(經) '!I44+'[1]歲出機關 (資)'!I44</f>
        <v>37260000</v>
      </c>
      <c r="J44" s="47">
        <f>'[1]歲出機關(經) '!J44+'[1]歲出機關 (資)'!J44</f>
        <v>0</v>
      </c>
      <c r="K44" s="47">
        <f>'[1]歲出機關(經) '!K44+'[1]歲出機關 (資)'!K44</f>
        <v>2111140000</v>
      </c>
      <c r="L44" s="47">
        <f>'[1]歲出機關(經) '!L44+'[1]歲出機關 (資)'!L44</f>
        <v>2148400000</v>
      </c>
      <c r="M44" s="48">
        <f>'[1]歲出機關(經) '!M44+'[1]歲出機關 (資)'!M44</f>
        <v>-11600000</v>
      </c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13" s="10" customFormat="1" ht="21" customHeight="1">
      <c r="A45" s="38"/>
      <c r="B45" s="39">
        <v>2</v>
      </c>
      <c r="C45" s="40"/>
      <c r="D45" s="40"/>
      <c r="E45" s="45" t="s">
        <v>55</v>
      </c>
      <c r="F45" s="34">
        <f>'[1]歲出機關(經) '!F45+'[1]歲出機關 (資)'!F45</f>
        <v>1486000000</v>
      </c>
      <c r="G45" s="34">
        <f>'[1]歲出機關(經) '!G45+'[1]歲出機關 (資)'!G45</f>
        <v>0</v>
      </c>
      <c r="H45" s="34">
        <f>'[1]歲出機關(經) '!H45+'[1]歲出機關 (資)'!H45</f>
        <v>1486000000</v>
      </c>
      <c r="I45" s="34">
        <f>'[1]歲出機關(經) '!I45+'[1]歲出機關 (資)'!I45</f>
        <v>73629487</v>
      </c>
      <c r="J45" s="34">
        <f>'[1]歲出機關(經) '!J45+'[1]歲出機關 (資)'!J45</f>
        <v>8651343</v>
      </c>
      <c r="K45" s="34">
        <f>'[1]歲出機關(經) '!K45+'[1]歲出機關 (資)'!K45</f>
        <v>1212595381</v>
      </c>
      <c r="L45" s="34">
        <f>'[1]歲出機關(經) '!L45+'[1]歲出機關 (資)'!L45</f>
        <v>1294876211</v>
      </c>
      <c r="M45" s="42">
        <f>'[1]歲出機關(經) '!M45+'[1]歲出機關 (資)'!M45</f>
        <v>-191123789</v>
      </c>
    </row>
    <row r="46" spans="1:13" s="10" customFormat="1" ht="21" customHeight="1">
      <c r="A46" s="38"/>
      <c r="B46" s="39"/>
      <c r="C46" s="40"/>
      <c r="D46" s="40"/>
      <c r="E46" s="41" t="s">
        <v>56</v>
      </c>
      <c r="F46" s="34">
        <f>'[1]歲出機關(經) '!F46+'[1]歲出機關 (資)'!F46</f>
        <v>1486000000</v>
      </c>
      <c r="G46" s="34">
        <f>'[1]歲出機關(經) '!G46+'[1]歲出機關 (資)'!G46</f>
        <v>0</v>
      </c>
      <c r="H46" s="34">
        <f>'[1]歲出機關(經) '!H46+'[1]歲出機關 (資)'!H46</f>
        <v>1486000000</v>
      </c>
      <c r="I46" s="34">
        <f>'[1]歲出機關(經) '!I46+'[1]歲出機關 (資)'!I46</f>
        <v>73629487</v>
      </c>
      <c r="J46" s="34">
        <f>'[1]歲出機關(經) '!J46+'[1]歲出機關 (資)'!J46</f>
        <v>8651343</v>
      </c>
      <c r="K46" s="34">
        <f>'[1]歲出機關(經) '!K46+'[1]歲出機關 (資)'!K46</f>
        <v>1212595381</v>
      </c>
      <c r="L46" s="34">
        <f>'[1]歲出機關(經) '!L46+'[1]歲出機關 (資)'!L46</f>
        <v>1294876211</v>
      </c>
      <c r="M46" s="42">
        <f>'[1]歲出機關(經) '!M46+'[1]歲出機關 (資)'!M46</f>
        <v>-191123789</v>
      </c>
    </row>
    <row r="47" spans="1:13" s="10" customFormat="1" ht="21" customHeight="1">
      <c r="A47" s="38"/>
      <c r="B47" s="39"/>
      <c r="C47" s="39">
        <v>1</v>
      </c>
      <c r="D47" s="39"/>
      <c r="E47" s="46" t="s">
        <v>57</v>
      </c>
      <c r="F47" s="47">
        <f>'[1]歲出機關(經) '!F47+'[1]歲出機關 (資)'!F47</f>
        <v>1486000000</v>
      </c>
      <c r="G47" s="47">
        <f>'[1]歲出機關(經) '!G47+'[1]歲出機關 (資)'!G47</f>
        <v>0</v>
      </c>
      <c r="H47" s="47">
        <f>'[1]歲出機關(經) '!H47+'[1]歲出機關 (資)'!H47</f>
        <v>1486000000</v>
      </c>
      <c r="I47" s="47">
        <f>'[1]歲出機關(經) '!I47+'[1]歲出機關 (資)'!I47</f>
        <v>73629487</v>
      </c>
      <c r="J47" s="47">
        <f>'[1]歲出機關(經) '!J47+'[1]歲出機關 (資)'!J47</f>
        <v>8651343</v>
      </c>
      <c r="K47" s="47">
        <f>'[1]歲出機關(經) '!K47+'[1]歲出機關 (資)'!K47</f>
        <v>1212595381</v>
      </c>
      <c r="L47" s="47">
        <f>'[1]歲出機關(經) '!L47+'[1]歲出機關 (資)'!L47</f>
        <v>1294876211</v>
      </c>
      <c r="M47" s="48">
        <f>'[1]歲出機關(經) '!M47+'[1]歲出機關 (資)'!M47</f>
        <v>-191123789</v>
      </c>
    </row>
    <row r="48" spans="1:13" s="10" customFormat="1" ht="21" customHeight="1">
      <c r="A48" s="38"/>
      <c r="B48" s="39"/>
      <c r="C48" s="39"/>
      <c r="D48" s="39">
        <v>1</v>
      </c>
      <c r="E48" s="46" t="s">
        <v>58</v>
      </c>
      <c r="F48" s="47">
        <f>'[1]歲出機關(經) '!F48+'[1]歲出機關 (資)'!F48</f>
        <v>1486000000</v>
      </c>
      <c r="G48" s="47">
        <f>'[1]歲出機關(經) '!G48+'[1]歲出機關 (資)'!G48</f>
        <v>0</v>
      </c>
      <c r="H48" s="47">
        <f>'[1]歲出機關(經) '!H48+'[1]歲出機關 (資)'!H48</f>
        <v>1486000000</v>
      </c>
      <c r="I48" s="47">
        <f>'[1]歲出機關(經) '!I48+'[1]歲出機關 (資)'!I48</f>
        <v>73629487</v>
      </c>
      <c r="J48" s="47">
        <f>'[1]歲出機關(經) '!J48+'[1]歲出機關 (資)'!J48</f>
        <v>8651343</v>
      </c>
      <c r="K48" s="47">
        <f>'[1]歲出機關(經) '!K48+'[1]歲出機關 (資)'!K48</f>
        <v>1212595381</v>
      </c>
      <c r="L48" s="47">
        <f>'[1]歲出機關(經) '!L48+'[1]歲出機關 (資)'!L48</f>
        <v>1294876211</v>
      </c>
      <c r="M48" s="48">
        <f>'[1]歲出機關(經) '!M48+'[1]歲出機關 (資)'!M48</f>
        <v>-191123789</v>
      </c>
    </row>
    <row r="49" spans="1:13" s="10" customFormat="1" ht="21" customHeight="1">
      <c r="A49" s="38">
        <v>5</v>
      </c>
      <c r="B49" s="39"/>
      <c r="C49" s="40"/>
      <c r="D49" s="40"/>
      <c r="E49" s="41" t="s">
        <v>59</v>
      </c>
      <c r="F49" s="34">
        <f>'[1]歲出機關(經) '!F49+'[1]歲出機關 (資)'!F49</f>
        <v>59087500000</v>
      </c>
      <c r="G49" s="34">
        <f>'[1]歲出機關(經) '!G49+'[1]歲出機關 (資)'!G49</f>
        <v>0</v>
      </c>
      <c r="H49" s="34">
        <f>'[1]歲出機關(經) '!H49+'[1]歲出機關 (資)'!H49</f>
        <v>59087500000</v>
      </c>
      <c r="I49" s="34">
        <f>'[1]歲出機關(經) '!I49+'[1]歲出機關 (資)'!I49</f>
        <v>23003394697</v>
      </c>
      <c r="J49" s="34">
        <f>'[1]歲出機關(經) '!J49+'[1]歲出機關 (資)'!J49</f>
        <v>207132783</v>
      </c>
      <c r="K49" s="34">
        <f>'[1]歲出機關(經) '!K49+'[1]歲出機關 (資)'!K49</f>
        <v>34065527021</v>
      </c>
      <c r="L49" s="34">
        <f>'[1]歲出機關(經) '!L49+'[1]歲出機關 (資)'!L49</f>
        <v>57276054501</v>
      </c>
      <c r="M49" s="42">
        <f>'[1]歲出機關(經) '!M49+'[1]歲出機關 (資)'!M49</f>
        <v>-1811445499</v>
      </c>
    </row>
    <row r="50" spans="1:13" s="10" customFormat="1" ht="21" customHeight="1">
      <c r="A50" s="38"/>
      <c r="B50" s="39">
        <v>1</v>
      </c>
      <c r="C50" s="40"/>
      <c r="D50" s="40"/>
      <c r="E50" s="45" t="s">
        <v>60</v>
      </c>
      <c r="F50" s="34">
        <f>'[1]歲出機關(經) '!F50+'[1]歲出機關 (資)'!F50</f>
        <v>54943500000</v>
      </c>
      <c r="G50" s="34">
        <f>'[1]歲出機關(經) '!G50+'[1]歲出機關 (資)'!G50</f>
        <v>0</v>
      </c>
      <c r="H50" s="34">
        <f>'[1]歲出機關(經) '!H50+'[1]歲出機關 (資)'!H50</f>
        <v>54943500000</v>
      </c>
      <c r="I50" s="34">
        <f>'[1]歲出機關(經) '!I50+'[1]歲出機關 (資)'!I50</f>
        <v>19093460588</v>
      </c>
      <c r="J50" s="34">
        <f>'[1]歲出機關(經) '!J50+'[1]歲出機關 (資)'!J50</f>
        <v>207132783</v>
      </c>
      <c r="K50" s="34">
        <f>'[1]歲出機關(經) '!K50+'[1]歲出機關 (資)'!K50</f>
        <v>33831794024</v>
      </c>
      <c r="L50" s="34">
        <f>'[1]歲出機關(經) '!L50+'[1]歲出機關 (資)'!L50</f>
        <v>53132387395</v>
      </c>
      <c r="M50" s="42">
        <f>'[1]歲出機關(經) '!M50+'[1]歲出機關 (資)'!M50</f>
        <v>-1811112605</v>
      </c>
    </row>
    <row r="51" spans="1:13" s="10" customFormat="1" ht="21" customHeight="1">
      <c r="A51" s="38"/>
      <c r="B51" s="39"/>
      <c r="C51" s="40"/>
      <c r="D51" s="40"/>
      <c r="E51" s="41" t="s">
        <v>4</v>
      </c>
      <c r="F51" s="34">
        <f>'[1]歲出機關(經) '!F51+'[1]歲出機關 (資)'!F51</f>
        <v>54943500000</v>
      </c>
      <c r="G51" s="34">
        <f>'[1]歲出機關(經) '!G51+'[1]歲出機關 (資)'!G51</f>
        <v>0</v>
      </c>
      <c r="H51" s="34">
        <f>'[1]歲出機關(經) '!H51+'[1]歲出機關 (資)'!H51</f>
        <v>54943500000</v>
      </c>
      <c r="I51" s="34">
        <f>'[1]歲出機關(經) '!I51+'[1]歲出機關 (資)'!I51</f>
        <v>19093460588</v>
      </c>
      <c r="J51" s="34">
        <f>'[1]歲出機關(經) '!J51+'[1]歲出機關 (資)'!J51</f>
        <v>207132783</v>
      </c>
      <c r="K51" s="34">
        <f>'[1]歲出機關(經) '!K51+'[1]歲出機關 (資)'!K51</f>
        <v>33831794024</v>
      </c>
      <c r="L51" s="34">
        <f>'[1]歲出機關(經) '!L51+'[1]歲出機關 (資)'!L51</f>
        <v>53132387395</v>
      </c>
      <c r="M51" s="42">
        <f>'[1]歲出機關(經) '!M51+'[1]歲出機關 (資)'!M51</f>
        <v>-1811112605</v>
      </c>
    </row>
    <row r="52" spans="1:13" s="10" customFormat="1" ht="22.5" customHeight="1">
      <c r="A52" s="38"/>
      <c r="B52" s="39"/>
      <c r="C52" s="39">
        <v>1</v>
      </c>
      <c r="D52" s="39"/>
      <c r="E52" s="46" t="s">
        <v>61</v>
      </c>
      <c r="F52" s="47">
        <f>'[1]歲出機關(經) '!F52+'[1]歲出機關 (資)'!F52</f>
        <v>1170000000</v>
      </c>
      <c r="G52" s="47">
        <f>'[1]歲出機關(經) '!G52+'[1]歲出機關 (資)'!G52</f>
        <v>0</v>
      </c>
      <c r="H52" s="47">
        <f>'[1]歲出機關(經) '!H52+'[1]歲出機關 (資)'!H52</f>
        <v>1170000000</v>
      </c>
      <c r="I52" s="47">
        <f>'[1]歲出機關(經) '!I52+'[1]歲出機關 (資)'!I52</f>
        <v>1125000000</v>
      </c>
      <c r="J52" s="47">
        <f>'[1]歲出機關(經) '!J52+'[1]歲出機關 (資)'!J52</f>
        <v>0</v>
      </c>
      <c r="K52" s="47">
        <f>'[1]歲出機關(經) '!K52+'[1]歲出機關 (資)'!K52</f>
        <v>45000000</v>
      </c>
      <c r="L52" s="47">
        <f>'[1]歲出機關(經) '!L52+'[1]歲出機關 (資)'!L52</f>
        <v>1170000000</v>
      </c>
      <c r="M52" s="48">
        <f>'[1]歲出機關(經) '!M52+'[1]歲出機關 (資)'!M52</f>
        <v>0</v>
      </c>
    </row>
    <row r="53" spans="1:13" s="10" customFormat="1" ht="21" customHeight="1">
      <c r="A53" s="38"/>
      <c r="B53" s="39"/>
      <c r="C53" s="39"/>
      <c r="D53" s="39">
        <v>1</v>
      </c>
      <c r="E53" s="46" t="s">
        <v>62</v>
      </c>
      <c r="F53" s="47">
        <f>'[1]歲出機關(經) '!F53+'[1]歲出機關 (資)'!F53</f>
        <v>1170000000</v>
      </c>
      <c r="G53" s="47">
        <f>'[1]歲出機關(經) '!G53+'[1]歲出機關 (資)'!G53</f>
        <v>0</v>
      </c>
      <c r="H53" s="47">
        <f>'[1]歲出機關(經) '!H53+'[1]歲出機關 (資)'!H53</f>
        <v>1170000000</v>
      </c>
      <c r="I53" s="47">
        <f>'[1]歲出機關(經) '!I53+'[1]歲出機關 (資)'!I53</f>
        <v>1125000000</v>
      </c>
      <c r="J53" s="47">
        <f>'[1]歲出機關(經) '!J53+'[1]歲出機關 (資)'!J53</f>
        <v>0</v>
      </c>
      <c r="K53" s="47">
        <f>'[1]歲出機關(經) '!K53+'[1]歲出機關 (資)'!K53</f>
        <v>45000000</v>
      </c>
      <c r="L53" s="47">
        <f>'[1]歲出機關(經) '!L53+'[1]歲出機關 (資)'!L53</f>
        <v>1170000000</v>
      </c>
      <c r="M53" s="48">
        <f>'[1]歲出機關(經) '!M53+'[1]歲出機關 (資)'!M53</f>
        <v>0</v>
      </c>
    </row>
    <row r="54" spans="1:13" s="10" customFormat="1" ht="21.75" customHeight="1">
      <c r="A54" s="38"/>
      <c r="B54" s="39"/>
      <c r="C54" s="39">
        <v>2</v>
      </c>
      <c r="D54" s="39"/>
      <c r="E54" s="46" t="s">
        <v>63</v>
      </c>
      <c r="F54" s="47">
        <f>'[1]歲出機關(經) '!F54+'[1]歲出機關 (資)'!F54</f>
        <v>7216000000</v>
      </c>
      <c r="G54" s="47">
        <f>'[1]歲出機關(經) '!G54+'[1]歲出機關 (資)'!G54</f>
        <v>0</v>
      </c>
      <c r="H54" s="47">
        <f>'[1]歲出機關(經) '!H54+'[1]歲出機關 (資)'!H54</f>
        <v>7216000000</v>
      </c>
      <c r="I54" s="47">
        <f>'[1]歲出機關(經) '!I54+'[1]歲出機關 (資)'!I54</f>
        <v>300000000</v>
      </c>
      <c r="J54" s="47">
        <f>'[1]歲出機關(經) '!J54+'[1]歲出機關 (資)'!J54</f>
        <v>0</v>
      </c>
      <c r="K54" s="47">
        <f>'[1]歲出機關(經) '!K54+'[1]歲出機關 (資)'!K54</f>
        <v>5104887395</v>
      </c>
      <c r="L54" s="47">
        <f>'[1]歲出機關(經) '!L54+'[1]歲出機關 (資)'!L54</f>
        <v>5404887395</v>
      </c>
      <c r="M54" s="48">
        <f>'[1]歲出機關(經) '!M54+'[1]歲出機關 (資)'!M54</f>
        <v>-1811112605</v>
      </c>
    </row>
    <row r="55" spans="1:13" s="10" customFormat="1" ht="21.75" customHeight="1">
      <c r="A55" s="38"/>
      <c r="B55" s="39"/>
      <c r="C55" s="39"/>
      <c r="D55" s="39">
        <v>1</v>
      </c>
      <c r="E55" s="46" t="s">
        <v>64</v>
      </c>
      <c r="F55" s="47">
        <f>'[1]歲出機關(經) '!F55+'[1]歲出機關 (資)'!F55</f>
        <v>7216000000</v>
      </c>
      <c r="G55" s="47">
        <f>'[1]歲出機關(經) '!G55+'[1]歲出機關 (資)'!G55</f>
        <v>0</v>
      </c>
      <c r="H55" s="47">
        <f>'[1]歲出機關(經) '!H55+'[1]歲出機關 (資)'!H55</f>
        <v>7216000000</v>
      </c>
      <c r="I55" s="47">
        <f>'[1]歲出機關(經) '!I55+'[1]歲出機關 (資)'!I55</f>
        <v>300000000</v>
      </c>
      <c r="J55" s="47">
        <f>'[1]歲出機關(經) '!J55+'[1]歲出機關 (資)'!J55</f>
        <v>0</v>
      </c>
      <c r="K55" s="47">
        <f>'[1]歲出機關(經) '!K55+'[1]歲出機關 (資)'!K55</f>
        <v>5104887395</v>
      </c>
      <c r="L55" s="47">
        <f>'[1]歲出機關(經) '!L55+'[1]歲出機關 (資)'!L55</f>
        <v>5404887395</v>
      </c>
      <c r="M55" s="48">
        <f>'[1]歲出機關(經) '!M55+'[1]歲出機關 (資)'!M55</f>
        <v>-1811112605</v>
      </c>
    </row>
    <row r="56" spans="1:13" s="10" customFormat="1" ht="23.25" customHeight="1" thickBot="1">
      <c r="A56" s="49"/>
      <c r="B56" s="50"/>
      <c r="C56" s="50">
        <v>3</v>
      </c>
      <c r="D56" s="50"/>
      <c r="E56" s="51" t="s">
        <v>65</v>
      </c>
      <c r="F56" s="52">
        <f>'[1]歲出機關(經) '!F56+'[1]歲出機關 (資)'!F56</f>
        <v>1290400000</v>
      </c>
      <c r="G56" s="52">
        <f>'[1]歲出機關(經) '!G56+'[1]歲出機關 (資)'!G56</f>
        <v>0</v>
      </c>
      <c r="H56" s="52">
        <f>'[1]歲出機關(經) '!H56+'[1]歲出機關 (資)'!H56</f>
        <v>1290400000</v>
      </c>
      <c r="I56" s="52">
        <f>'[1]歲出機關(經) '!I56+'[1]歲出機關 (資)'!I56</f>
        <v>1290400000</v>
      </c>
      <c r="J56" s="52">
        <f>'[1]歲出機關(經) '!J56+'[1]歲出機關 (資)'!J56</f>
        <v>0</v>
      </c>
      <c r="K56" s="52">
        <f>'[1]歲出機關(經) '!K56+'[1]歲出機關 (資)'!K56</f>
        <v>0</v>
      </c>
      <c r="L56" s="52">
        <f>'[1]歲出機關(經) '!L56+'[1]歲出機關 (資)'!L56</f>
        <v>1290400000</v>
      </c>
      <c r="M56" s="53">
        <f>'[1]歲出機關(經) '!M56+'[1]歲出機關 (資)'!M56</f>
        <v>0</v>
      </c>
    </row>
    <row r="57" spans="1:13" s="10" customFormat="1" ht="21" customHeight="1">
      <c r="A57" s="38"/>
      <c r="B57" s="39"/>
      <c r="C57" s="39"/>
      <c r="D57" s="39">
        <v>1</v>
      </c>
      <c r="E57" s="46" t="s">
        <v>66</v>
      </c>
      <c r="F57" s="47">
        <f>'[1]歲出機關(經) '!F57+'[1]歲出機關 (資)'!F57</f>
        <v>1290400000</v>
      </c>
      <c r="G57" s="47">
        <f>'[1]歲出機關(經) '!G57+'[1]歲出機關 (資)'!G57</f>
        <v>0</v>
      </c>
      <c r="H57" s="47">
        <f>'[1]歲出機關(經) '!H57+'[1]歲出機關 (資)'!H57</f>
        <v>1290400000</v>
      </c>
      <c r="I57" s="47">
        <f>'[1]歲出機關(經) '!I57+'[1]歲出機關 (資)'!I57</f>
        <v>1290400000</v>
      </c>
      <c r="J57" s="47">
        <f>'[1]歲出機關(經) '!J57+'[1]歲出機關 (資)'!J57</f>
        <v>0</v>
      </c>
      <c r="K57" s="47">
        <f>'[1]歲出機關(經) '!K57+'[1]歲出機關 (資)'!K57</f>
        <v>0</v>
      </c>
      <c r="L57" s="47">
        <f>'[1]歲出機關(經) '!L57+'[1]歲出機關 (資)'!L57</f>
        <v>1290400000</v>
      </c>
      <c r="M57" s="48">
        <f>'[1]歲出機關(經) '!M57+'[1]歲出機關 (資)'!M57</f>
        <v>0</v>
      </c>
    </row>
    <row r="58" spans="1:13" s="10" customFormat="1" ht="21.75" customHeight="1">
      <c r="A58" s="38"/>
      <c r="B58" s="39"/>
      <c r="C58" s="39">
        <v>4</v>
      </c>
      <c r="D58" s="39"/>
      <c r="E58" s="46" t="s">
        <v>67</v>
      </c>
      <c r="F58" s="54">
        <f>'[1]歲出機關(經) '!F58+'[1]歲出機關 (資)'!F58</f>
        <v>45267100000</v>
      </c>
      <c r="G58" s="47">
        <f>'[1]歲出機關(經) '!G58+'[1]歲出機關 (資)'!G58</f>
        <v>0</v>
      </c>
      <c r="H58" s="47">
        <f>'[1]歲出機關(經) '!H58+'[1]歲出機關 (資)'!H58</f>
        <v>45267100000</v>
      </c>
      <c r="I58" s="47">
        <f>'[1]歲出機關(經) '!I58+'[1]歲出機關 (資)'!I58</f>
        <v>16378060588</v>
      </c>
      <c r="J58" s="47">
        <f>'[1]歲出機關(經) '!J58+'[1]歲出機關 (資)'!J58</f>
        <v>207132783</v>
      </c>
      <c r="K58" s="47">
        <f>'[1]歲出機關(經) '!K58+'[1]歲出機關 (資)'!K58</f>
        <v>28681906629</v>
      </c>
      <c r="L58" s="47">
        <f>'[1]歲出機關(經) '!L58+'[1]歲出機關 (資)'!L58</f>
        <v>45267100000</v>
      </c>
      <c r="M58" s="48">
        <f>'[1]歲出機關(經) '!M58+'[1]歲出機關 (資)'!M58</f>
        <v>0</v>
      </c>
    </row>
    <row r="59" spans="1:13" s="10" customFormat="1" ht="23.25" customHeight="1">
      <c r="A59" s="38"/>
      <c r="B59" s="39"/>
      <c r="C59" s="39"/>
      <c r="D59" s="39">
        <v>1</v>
      </c>
      <c r="E59" s="46" t="s">
        <v>68</v>
      </c>
      <c r="F59" s="47">
        <f>'[1]歲出機關(經) '!F59+'[1]歲出機關 (資)'!F59</f>
        <v>2250000000</v>
      </c>
      <c r="G59" s="47">
        <f>'[1]歲出機關(經) '!G59+'[1]歲出機關 (資)'!G59</f>
        <v>0</v>
      </c>
      <c r="H59" s="47">
        <f>'[1]歲出機關(經) '!H59+'[1]歲出機關 (資)'!H59</f>
        <v>2250000000</v>
      </c>
      <c r="I59" s="47">
        <f>'[1]歲出機關(經) '!I59+'[1]歲出機關 (資)'!I59</f>
        <v>684455497</v>
      </c>
      <c r="J59" s="47">
        <f>'[1]歲出機關(經) '!J59+'[1]歲出機關 (資)'!J59</f>
        <v>83734273</v>
      </c>
      <c r="K59" s="47">
        <f>'[1]歲出機關(經) '!K59+'[1]歲出機關 (資)'!K59</f>
        <v>1481810230</v>
      </c>
      <c r="L59" s="47">
        <f>'[1]歲出機關(經) '!L59+'[1]歲出機關 (資)'!L59</f>
        <v>2250000000</v>
      </c>
      <c r="M59" s="48">
        <f>'[1]歲出機關(經) '!M59+'[1]歲出機關 (資)'!M59</f>
        <v>0</v>
      </c>
    </row>
    <row r="60" spans="1:13" s="10" customFormat="1" ht="20.25" customHeight="1">
      <c r="A60" s="38"/>
      <c r="B60" s="39"/>
      <c r="C60" s="39"/>
      <c r="D60" s="39">
        <v>2</v>
      </c>
      <c r="E60" s="46" t="s">
        <v>66</v>
      </c>
      <c r="F60" s="47">
        <f>'[1]歲出機關(經) '!F60+'[1]歲出機關 (資)'!F60</f>
        <v>4325700000</v>
      </c>
      <c r="G60" s="47">
        <f>'[1]歲出機關(經) '!G60+'[1]歲出機關 (資)'!G60</f>
        <v>0</v>
      </c>
      <c r="H60" s="47">
        <f>'[1]歲出機關(經) '!H60+'[1]歲出機關 (資)'!H60</f>
        <v>4325700000</v>
      </c>
      <c r="I60" s="47">
        <f>'[1]歲出機關(經) '!I60+'[1]歲出機關 (資)'!I60</f>
        <v>2422535237</v>
      </c>
      <c r="J60" s="47">
        <f>'[1]歲出機關(經) '!J60+'[1]歲出機關 (資)'!J60</f>
        <v>0</v>
      </c>
      <c r="K60" s="47">
        <f>'[1]歲出機關(經) '!K60+'[1]歲出機關 (資)'!K60</f>
        <v>1903164763</v>
      </c>
      <c r="L60" s="47">
        <f>'[1]歲出機關(經) '!L60+'[1]歲出機關 (資)'!L60</f>
        <v>4325700000</v>
      </c>
      <c r="M60" s="48">
        <f>'[1]歲出機關(經) '!M60+'[1]歲出機關 (資)'!M60</f>
        <v>0</v>
      </c>
    </row>
    <row r="61" spans="1:13" s="10" customFormat="1" ht="20.25" customHeight="1">
      <c r="A61" s="38"/>
      <c r="B61" s="39"/>
      <c r="C61" s="39"/>
      <c r="D61" s="39">
        <v>3</v>
      </c>
      <c r="E61" s="46" t="s">
        <v>69</v>
      </c>
      <c r="F61" s="47">
        <f>'[1]歲出機關(經) '!F61+'[1]歲出機關 (資)'!F61</f>
        <v>38691400000</v>
      </c>
      <c r="G61" s="47">
        <f>'[1]歲出機關(經) '!G61+'[1]歲出機關 (資)'!G61</f>
        <v>0</v>
      </c>
      <c r="H61" s="47">
        <f>'[1]歲出機關(經) '!H61+'[1]歲出機關 (資)'!H61</f>
        <v>38691400000</v>
      </c>
      <c r="I61" s="47">
        <f>'[1]歲出機關(經) '!I61+'[1]歲出機關 (資)'!I61</f>
        <v>13271069854</v>
      </c>
      <c r="J61" s="47">
        <f>'[1]歲出機關(經) '!J61+'[1]歲出機關 (資)'!J61</f>
        <v>123398510</v>
      </c>
      <c r="K61" s="47">
        <f>'[1]歲出機關(經) '!K61+'[1]歲出機關 (資)'!K61</f>
        <v>25296931636</v>
      </c>
      <c r="L61" s="47">
        <f>'[1]歲出機關(經) '!L61+'[1]歲出機關 (資)'!L61</f>
        <v>38691400000</v>
      </c>
      <c r="M61" s="48">
        <f>'[1]歲出機關(經) '!M61+'[1]歲出機關 (資)'!M61</f>
        <v>0</v>
      </c>
    </row>
    <row r="62" spans="1:13" s="10" customFormat="1" ht="20.25" customHeight="1">
      <c r="A62" s="38"/>
      <c r="B62" s="39">
        <v>2</v>
      </c>
      <c r="C62" s="39"/>
      <c r="D62" s="39"/>
      <c r="E62" s="45" t="s">
        <v>70</v>
      </c>
      <c r="F62" s="34">
        <f>'[1]歲出機關(經) '!F62+'[1]歲出機關 (資)'!F62</f>
        <v>70000000</v>
      </c>
      <c r="G62" s="34">
        <f>'[1]歲出機關(經) '!G62+'[1]歲出機關 (資)'!G62</f>
        <v>0</v>
      </c>
      <c r="H62" s="34">
        <f>'[1]歲出機關(經) '!H62+'[1]歲出機關 (資)'!H62</f>
        <v>70000000</v>
      </c>
      <c r="I62" s="34">
        <f>'[1]歲出機關(經) '!I62+'[1]歲出機關 (資)'!I62</f>
        <v>2667106</v>
      </c>
      <c r="J62" s="34">
        <f>'[1]歲出機關(經) '!J62+'[1]歲出機關 (資)'!J62</f>
        <v>0</v>
      </c>
      <c r="K62" s="34">
        <f>'[1]歲出機關(經) '!K62+'[1]歲出機關 (資)'!K62</f>
        <v>67000000</v>
      </c>
      <c r="L62" s="34">
        <f>'[1]歲出機關(經) '!L62+'[1]歲出機關 (資)'!L62</f>
        <v>69667106</v>
      </c>
      <c r="M62" s="42">
        <f>'[1]歲出機關(經) '!M62+'[1]歲出機關 (資)'!M62</f>
        <v>-332894</v>
      </c>
    </row>
    <row r="63" spans="1:13" s="10" customFormat="1" ht="20.25" customHeight="1">
      <c r="A63" s="38"/>
      <c r="B63" s="39"/>
      <c r="C63" s="39"/>
      <c r="D63" s="39"/>
      <c r="E63" s="41" t="s">
        <v>30</v>
      </c>
      <c r="F63" s="34">
        <f>'[1]歲出機關(經) '!F63+'[1]歲出機關 (資)'!F63</f>
        <v>70000000</v>
      </c>
      <c r="G63" s="34">
        <f>'[1]歲出機關(經) '!G63+'[1]歲出機關 (資)'!G63</f>
        <v>0</v>
      </c>
      <c r="H63" s="34">
        <f>'[1]歲出機關(經) '!H63+'[1]歲出機關 (資)'!H63</f>
        <v>70000000</v>
      </c>
      <c r="I63" s="34">
        <f>'[1]歲出機關(經) '!I63+'[1]歲出機關 (資)'!I63</f>
        <v>2667106</v>
      </c>
      <c r="J63" s="34">
        <f>'[1]歲出機關(經) '!J63+'[1]歲出機關 (資)'!J63</f>
        <v>0</v>
      </c>
      <c r="K63" s="34">
        <f>'[1]歲出機關(經) '!K63+'[1]歲出機關 (資)'!K63</f>
        <v>67000000</v>
      </c>
      <c r="L63" s="34">
        <f>'[1]歲出機關(經) '!L63+'[1]歲出機關 (資)'!L63</f>
        <v>69667106</v>
      </c>
      <c r="M63" s="42">
        <f>'[1]歲出機關(經) '!M63+'[1]歲出機關 (資)'!M63</f>
        <v>-332894</v>
      </c>
    </row>
    <row r="64" spans="1:13" s="10" customFormat="1" ht="20.25" customHeight="1">
      <c r="A64" s="38"/>
      <c r="B64" s="39"/>
      <c r="C64" s="39">
        <v>1</v>
      </c>
      <c r="D64" s="39"/>
      <c r="E64" s="46" t="s">
        <v>71</v>
      </c>
      <c r="F64" s="47">
        <f>'[1]歲出機關(經) '!F64+'[1]歲出機關 (資)'!F64</f>
        <v>70000000</v>
      </c>
      <c r="G64" s="47">
        <f>'[1]歲出機關(經) '!G64+'[1]歲出機關 (資)'!G64</f>
        <v>0</v>
      </c>
      <c r="H64" s="47">
        <f>'[1]歲出機關(經) '!H64+'[1]歲出機關 (資)'!H64</f>
        <v>70000000</v>
      </c>
      <c r="I64" s="47">
        <f>'[1]歲出機關(經) '!I64+'[1]歲出機關 (資)'!I64</f>
        <v>2667106</v>
      </c>
      <c r="J64" s="47">
        <f>'[1]歲出機關(經) '!J64+'[1]歲出機關 (資)'!J64</f>
        <v>0</v>
      </c>
      <c r="K64" s="47">
        <f>'[1]歲出機關(經) '!K64+'[1]歲出機關 (資)'!K64</f>
        <v>67000000</v>
      </c>
      <c r="L64" s="47">
        <f>'[1]歲出機關(經) '!L64+'[1]歲出機關 (資)'!L64</f>
        <v>69667106</v>
      </c>
      <c r="M64" s="48">
        <f>'[1]歲出機關(經) '!M64+'[1]歲出機關 (資)'!M64</f>
        <v>-332894</v>
      </c>
    </row>
    <row r="65" spans="1:13" s="10" customFormat="1" ht="20.25" customHeight="1">
      <c r="A65" s="38"/>
      <c r="B65" s="39"/>
      <c r="C65" s="39"/>
      <c r="D65" s="39">
        <v>1</v>
      </c>
      <c r="E65" s="46" t="s">
        <v>40</v>
      </c>
      <c r="F65" s="47">
        <f>'[1]歲出機關(經) '!F65+'[1]歲出機關 (資)'!F65</f>
        <v>70000000</v>
      </c>
      <c r="G65" s="47">
        <f>'[1]歲出機關(經) '!G65+'[1]歲出機關 (資)'!G65</f>
        <v>0</v>
      </c>
      <c r="H65" s="47">
        <f>'[1]歲出機關(經) '!H65+'[1]歲出機關 (資)'!H65</f>
        <v>70000000</v>
      </c>
      <c r="I65" s="47">
        <f>'[1]歲出機關(經) '!I65+'[1]歲出機關 (資)'!I65</f>
        <v>2667106</v>
      </c>
      <c r="J65" s="47">
        <f>'[1]歲出機關(經) '!J65+'[1]歲出機關 (資)'!J65</f>
        <v>0</v>
      </c>
      <c r="K65" s="47">
        <f>'[1]歲出機關(經) '!K65+'[1]歲出機關 (資)'!K65</f>
        <v>67000000</v>
      </c>
      <c r="L65" s="47">
        <f>'[1]歲出機關(經) '!L65+'[1]歲出機關 (資)'!L65</f>
        <v>69667106</v>
      </c>
      <c r="M65" s="48">
        <f>'[1]歲出機關(經) '!M65+'[1]歲出機關 (資)'!M65</f>
        <v>-332894</v>
      </c>
    </row>
    <row r="66" spans="1:13" s="10" customFormat="1" ht="20.25" customHeight="1">
      <c r="A66" s="38"/>
      <c r="B66" s="39">
        <v>3</v>
      </c>
      <c r="C66" s="40"/>
      <c r="D66" s="40"/>
      <c r="E66" s="45" t="s">
        <v>72</v>
      </c>
      <c r="F66" s="34">
        <f>'[1]歲出機關(經) '!F66+'[1]歲出機關 (資)'!F66</f>
        <v>4074000000</v>
      </c>
      <c r="G66" s="34">
        <f>'[1]歲出機關(經) '!G66+'[1]歲出機關 (資)'!G66</f>
        <v>0</v>
      </c>
      <c r="H66" s="34">
        <f>'[1]歲出機關(經) '!H66+'[1]歲出機關 (資)'!H66</f>
        <v>4074000000</v>
      </c>
      <c r="I66" s="34">
        <f>'[1]歲出機關(經) '!I66+'[1]歲出機關 (資)'!I66</f>
        <v>3907267003</v>
      </c>
      <c r="J66" s="34">
        <f>'[1]歲出機關(經) '!J66+'[1]歲出機關 (資)'!J66</f>
        <v>0</v>
      </c>
      <c r="K66" s="34">
        <f>'[1]歲出機關(經) '!K66+'[1]歲出機關 (資)'!K66</f>
        <v>166732997</v>
      </c>
      <c r="L66" s="34">
        <f>'[1]歲出機關(經) '!L66+'[1]歲出機關 (資)'!L66</f>
        <v>4074000000</v>
      </c>
      <c r="M66" s="42">
        <f>'[1]歲出機關(經) '!M66+'[1]歲出機關 (資)'!M66</f>
        <v>0</v>
      </c>
    </row>
    <row r="67" spans="1:13" s="10" customFormat="1" ht="20.25" customHeight="1">
      <c r="A67" s="38"/>
      <c r="B67" s="39"/>
      <c r="C67" s="40"/>
      <c r="D67" s="40"/>
      <c r="E67" s="41" t="s">
        <v>4</v>
      </c>
      <c r="F67" s="34">
        <f>'[1]歲出機關(經) '!F67+'[1]歲出機關 (資)'!F67</f>
        <v>4074000000</v>
      </c>
      <c r="G67" s="34">
        <f>'[1]歲出機關(經) '!G67+'[1]歲出機關 (資)'!G67</f>
        <v>0</v>
      </c>
      <c r="H67" s="34">
        <f>'[1]歲出機關(經) '!H67+'[1]歲出機關 (資)'!H67</f>
        <v>4074000000</v>
      </c>
      <c r="I67" s="34">
        <f>'[1]歲出機關(經) '!I67+'[1]歲出機關 (資)'!I67</f>
        <v>3907267003</v>
      </c>
      <c r="J67" s="34">
        <f>'[1]歲出機關(經) '!J67+'[1]歲出機關 (資)'!J67</f>
        <v>0</v>
      </c>
      <c r="K67" s="34">
        <f>'[1]歲出機關(經) '!K67+'[1]歲出機關 (資)'!K67</f>
        <v>166732997</v>
      </c>
      <c r="L67" s="34">
        <f>'[1]歲出機關(經) '!L67+'[1]歲出機關 (資)'!L67</f>
        <v>4074000000</v>
      </c>
      <c r="M67" s="42">
        <f>'[1]歲出機關(經) '!M67+'[1]歲出機關 (資)'!M67</f>
        <v>0</v>
      </c>
    </row>
    <row r="68" spans="1:13" s="10" customFormat="1" ht="20.25" customHeight="1">
      <c r="A68" s="38"/>
      <c r="B68" s="39"/>
      <c r="C68" s="39">
        <v>1</v>
      </c>
      <c r="D68" s="39"/>
      <c r="E68" s="46" t="s">
        <v>73</v>
      </c>
      <c r="F68" s="47">
        <f>'[1]歲出機關(經) '!F68+'[1]歲出機關 (資)'!F68</f>
        <v>4074000000</v>
      </c>
      <c r="G68" s="47">
        <f>'[1]歲出機關(經) '!G68+'[1]歲出機關 (資)'!G68</f>
        <v>0</v>
      </c>
      <c r="H68" s="47">
        <f>'[1]歲出機關(經) '!H68+'[1]歲出機關 (資)'!H68</f>
        <v>4074000000</v>
      </c>
      <c r="I68" s="47">
        <f>'[1]歲出機關(經) '!I68+'[1]歲出機關 (資)'!I68</f>
        <v>3907267003</v>
      </c>
      <c r="J68" s="47">
        <f>'[1]歲出機關(經) '!J68+'[1]歲出機關 (資)'!J68</f>
        <v>0</v>
      </c>
      <c r="K68" s="47">
        <f>'[1]歲出機關(經) '!K68+'[1]歲出機關 (資)'!K68</f>
        <v>166732997</v>
      </c>
      <c r="L68" s="47">
        <f>'[1]歲出機關(經) '!L68+'[1]歲出機關 (資)'!L68</f>
        <v>4074000000</v>
      </c>
      <c r="M68" s="48">
        <f>'[1]歲出機關(經) '!M68+'[1]歲出機關 (資)'!M68</f>
        <v>0</v>
      </c>
    </row>
    <row r="69" spans="1:13" s="10" customFormat="1" ht="20.25" customHeight="1">
      <c r="A69" s="38"/>
      <c r="B69" s="39"/>
      <c r="C69" s="39"/>
      <c r="D69" s="39">
        <v>1</v>
      </c>
      <c r="E69" s="46" t="s">
        <v>66</v>
      </c>
      <c r="F69" s="47">
        <f>'[1]歲出機關(經) '!F69+'[1]歲出機關 (資)'!F69</f>
        <v>4074000000</v>
      </c>
      <c r="G69" s="47">
        <f>'[1]歲出機關(經) '!G69+'[1]歲出機關 (資)'!G69</f>
        <v>0</v>
      </c>
      <c r="H69" s="47">
        <f>'[1]歲出機關(經) '!H69+'[1]歲出機關 (資)'!H69</f>
        <v>4074000000</v>
      </c>
      <c r="I69" s="47">
        <f>'[1]歲出機關(經) '!I69+'[1]歲出機關 (資)'!I69</f>
        <v>3907267003</v>
      </c>
      <c r="J69" s="47">
        <f>'[1]歲出機關(經) '!J69+'[1]歲出機關 (資)'!J69</f>
        <v>0</v>
      </c>
      <c r="K69" s="47">
        <f>'[1]歲出機關(經) '!K69+'[1]歲出機關 (資)'!K69</f>
        <v>166732997</v>
      </c>
      <c r="L69" s="47">
        <f>'[1]歲出機關(經) '!L69+'[1]歲出機關 (資)'!L69</f>
        <v>4074000000</v>
      </c>
      <c r="M69" s="48">
        <f>'[1]歲出機關(經) '!M69+'[1]歲出機關 (資)'!M69</f>
        <v>0</v>
      </c>
    </row>
    <row r="70" spans="1:13" s="10" customFormat="1" ht="20.25" customHeight="1">
      <c r="A70" s="38"/>
      <c r="B70" s="39"/>
      <c r="C70" s="39"/>
      <c r="D70" s="39"/>
      <c r="E70" s="57"/>
      <c r="F70" s="58"/>
      <c r="G70" s="58"/>
      <c r="H70" s="58"/>
      <c r="I70" s="59"/>
      <c r="J70" s="58"/>
      <c r="K70" s="58"/>
      <c r="L70" s="58"/>
      <c r="M70" s="60"/>
    </row>
    <row r="71" spans="1:13" s="10" customFormat="1" ht="132.75" customHeight="1">
      <c r="A71" s="61"/>
      <c r="B71" s="62"/>
      <c r="C71" s="62"/>
      <c r="D71" s="62"/>
      <c r="E71" s="63"/>
      <c r="F71" s="64"/>
      <c r="G71" s="64"/>
      <c r="H71" s="64"/>
      <c r="I71" s="65"/>
      <c r="J71" s="64"/>
      <c r="K71" s="64"/>
      <c r="L71" s="64"/>
      <c r="M71" s="66"/>
    </row>
    <row r="72" spans="1:13" ht="177" customHeight="1" thickBot="1">
      <c r="A72" s="67"/>
      <c r="B72" s="68"/>
      <c r="C72" s="69"/>
      <c r="D72" s="69"/>
      <c r="E72" s="70"/>
      <c r="F72" s="70"/>
      <c r="G72" s="70"/>
      <c r="H72" s="70"/>
      <c r="I72" s="71"/>
      <c r="J72" s="70"/>
      <c r="K72" s="70"/>
      <c r="L72" s="70"/>
      <c r="M72" s="72"/>
    </row>
    <row r="73" spans="9:13" ht="30.75" customHeight="1">
      <c r="I73" s="73"/>
      <c r="M73" s="73"/>
    </row>
    <row r="74" ht="15.75">
      <c r="M74" s="73"/>
    </row>
    <row r="75" ht="15.75">
      <c r="M75" s="73"/>
    </row>
    <row r="76" ht="15.75">
      <c r="M76" s="73"/>
    </row>
    <row r="77" ht="15.75">
      <c r="M77" s="73"/>
    </row>
    <row r="78" ht="15.75">
      <c r="M78" s="73"/>
    </row>
    <row r="79" ht="15.75">
      <c r="M79" s="73"/>
    </row>
    <row r="80" ht="15.75">
      <c r="M80" s="73"/>
    </row>
    <row r="81" ht="15.75">
      <c r="M81" s="73"/>
    </row>
    <row r="82" ht="15.75">
      <c r="M82" s="73"/>
    </row>
    <row r="83" ht="15.75">
      <c r="M83" s="73"/>
    </row>
    <row r="84" ht="15.75">
      <c r="M84" s="73"/>
    </row>
    <row r="85" ht="15.75">
      <c r="M85" s="73"/>
    </row>
    <row r="86" ht="15.75">
      <c r="M86" s="73"/>
    </row>
    <row r="87" ht="15.75">
      <c r="M87" s="73"/>
    </row>
    <row r="88" ht="15.75">
      <c r="M88" s="73"/>
    </row>
    <row r="89" ht="15.75">
      <c r="M89" s="73"/>
    </row>
    <row r="90" ht="15.75">
      <c r="M90" s="73"/>
    </row>
    <row r="91" ht="15.75">
      <c r="M91" s="73"/>
    </row>
    <row r="92" ht="15.75">
      <c r="M92" s="73"/>
    </row>
    <row r="93" ht="15.75">
      <c r="M93" s="73"/>
    </row>
    <row r="94" ht="15.75">
      <c r="M94" s="73"/>
    </row>
    <row r="95" ht="15.75">
      <c r="M95" s="73"/>
    </row>
    <row r="96" ht="15.75">
      <c r="M96" s="73"/>
    </row>
    <row r="97" ht="15.75">
      <c r="M97" s="73"/>
    </row>
    <row r="98" ht="15.75">
      <c r="M98" s="73"/>
    </row>
    <row r="99" ht="15.75">
      <c r="M99" s="73"/>
    </row>
    <row r="100" ht="15.75">
      <c r="M100" s="73"/>
    </row>
    <row r="101" ht="15.75">
      <c r="M101" s="73"/>
    </row>
    <row r="102" ht="15.75">
      <c r="M102" s="73"/>
    </row>
    <row r="103" ht="15.75">
      <c r="M103" s="73"/>
    </row>
    <row r="104" ht="15.75">
      <c r="M104" s="73"/>
    </row>
    <row r="105" ht="15.75">
      <c r="M105" s="73"/>
    </row>
    <row r="106" ht="15.75">
      <c r="M106" s="73"/>
    </row>
    <row r="107" ht="15.75">
      <c r="M107" s="73"/>
    </row>
    <row r="108" ht="15.75">
      <c r="M108" s="73"/>
    </row>
    <row r="109" ht="15.75">
      <c r="M109" s="73"/>
    </row>
    <row r="110" ht="15.75">
      <c r="M110" s="73"/>
    </row>
    <row r="111" ht="15.75">
      <c r="M111" s="73"/>
    </row>
  </sheetData>
  <mergeCells count="3">
    <mergeCell ref="M5:M6"/>
    <mergeCell ref="A5:E5"/>
    <mergeCell ref="A4:E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機明細</dc:title>
  <dc:subject>機明細</dc:subject>
  <dc:creator>行政院主計處</dc:creator>
  <cp:keywords/>
  <dc:description> </dc:description>
  <cp:lastModifiedBy>Administrator</cp:lastModifiedBy>
  <dcterms:created xsi:type="dcterms:W3CDTF">2007-06-15T08:07:51Z</dcterms:created>
  <dcterms:modified xsi:type="dcterms:W3CDTF">2008-11-13T10:50:19Z</dcterms:modified>
  <cp:category>I14</cp:category>
  <cp:version/>
  <cp:contentType/>
  <cp:contentStatus/>
</cp:coreProperties>
</file>