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<sst xmlns="http://schemas.openxmlformats.org/spreadsheetml/2006/main" count="12" uniqueCount="12">
  <si>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項目</t>
  </si>
  <si>
    <t>預算數</t>
  </si>
  <si>
    <t>執行數</t>
  </si>
  <si>
    <t>執行數占預算數%</t>
  </si>
  <si>
    <t>一、收入合計</t>
  </si>
  <si>
    <t>　(一)歲入</t>
  </si>
  <si>
    <t>　(二)債務之舉借</t>
  </si>
  <si>
    <t>-</t>
  </si>
  <si>
    <t>二、支出合計</t>
  </si>
  <si>
    <t>　(一)歲出</t>
  </si>
  <si>
    <t>　(二)債務之償還</t>
  </si>
  <si>
    <t>三、收支餘絀數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</si>
</sst>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3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177" fontId="4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/>
    </xf>
    <xf numFmtId="177" fontId="4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H18" sqref="H18"/>
    </sheetView>
  </sheetViews>
  <sheetFormatPr defaultColWidth="9.00390625" defaultRowHeight="16.5"/>
  <cols>
    <col min="1" max="1" width="31.625" style="4" customWidth="1"/>
    <col min="2" max="2" width="24.375" style="2" customWidth="1"/>
    <col min="3" max="3" width="24.375" style="3" customWidth="1"/>
    <col min="4" max="4" width="9.625" style="5" customWidth="1"/>
    <col min="5" max="16384" width="9.00390625" style="1" customWidth="1"/>
  </cols>
  <sheetData>
    <row r="1" spans="1:4" ht="15.75" customHeight="1">
      <c r="A1" s="10" t="s">
        <v>0</v>
      </c>
      <c r="B1" s="14" t="s">
        <v>1</v>
      </c>
      <c r="C1" s="14" t="s">
        <v>2</v>
      </c>
      <c r="D1" s="12" t="s">
        <v>3</v>
      </c>
    </row>
    <row r="2" spans="1:4" ht="16.5">
      <c r="A2" s="11"/>
      <c r="B2" s="15"/>
      <c r="C2" s="15"/>
      <c r="D2" s="13"/>
    </row>
    <row r="3" spans="1:4" ht="16.5">
      <c r="A3" s="4" t="s">
        <v>4</v>
      </c>
      <c r="B3" s="2">
        <f>SUM(B4:B6)</f>
        <v>2047995947000</v>
      </c>
      <c r="C3" s="2">
        <f>SUM(C4:C6)</f>
        <v>1095775161865.72</v>
      </c>
      <c r="D3" s="5">
        <f>C3/B3%</f>
        <v>53.50475246158873</v>
      </c>
    </row>
    <row r="4" spans="1:4" ht="16.5" customHeight="1">
      <c r="A4" s="4" t="s">
        <v>5</v>
      </c>
      <c r="B4" s="2">
        <v>1841099445000</v>
      </c>
      <c r="C4" s="3">
        <v>989045252948.72</v>
      </c>
      <c r="D4" s="5">
        <f>C4/B4%</f>
        <v>53.720360170372004</v>
      </c>
    </row>
    <row r="5" spans="1:4" ht="16.5" customHeight="1">
      <c r="A5" s="4" t="s">
        <v>6</v>
      </c>
      <c r="B5" s="2">
        <v>206896502000</v>
      </c>
      <c r="C5" s="3">
        <v>106729908917</v>
      </c>
      <c r="D5" s="5">
        <f>C5/B5%</f>
        <v>51.586135041084454</v>
      </c>
    </row>
    <row r="6" ht="16.5" customHeight="1"/>
    <row r="7" spans="1:4" ht="16.5" customHeight="1">
      <c r="A7" s="4" t="s">
        <v>8</v>
      </c>
      <c r="B7" s="2">
        <f>SUM(B8:B9)</f>
        <v>2047995947000</v>
      </c>
      <c r="C7" s="2">
        <f>SUM(C8:C9)</f>
        <v>1028874772154</v>
      </c>
      <c r="D7" s="5">
        <f>C7/B7%</f>
        <v>50.23812540552845</v>
      </c>
    </row>
    <row r="8" spans="1:4" ht="16.5" customHeight="1">
      <c r="A8" s="4" t="s">
        <v>9</v>
      </c>
      <c r="B8" s="2">
        <v>1973995947000</v>
      </c>
      <c r="C8" s="3">
        <v>980174972154</v>
      </c>
      <c r="D8" s="5">
        <f>C8/B8%</f>
        <v>49.6543558584115</v>
      </c>
    </row>
    <row r="9" spans="1:4" ht="16.5" customHeight="1">
      <c r="A9" s="4" t="s">
        <v>10</v>
      </c>
      <c r="B9" s="2">
        <v>74000000000</v>
      </c>
      <c r="C9" s="3">
        <v>48699800000</v>
      </c>
      <c r="D9" s="5">
        <f>C9/B9%</f>
        <v>65.81054054054054</v>
      </c>
    </row>
    <row r="10" ht="16.5" customHeight="1"/>
    <row r="11" spans="1:4" ht="16.5">
      <c r="A11" s="4" t="s">
        <v>11</v>
      </c>
      <c r="B11" s="16">
        <f>B3-B7</f>
        <v>0</v>
      </c>
      <c r="C11" s="2">
        <f>C3-C7</f>
        <v>66900389711.71997</v>
      </c>
      <c r="D11" s="5" t="s">
        <v>7</v>
      </c>
    </row>
    <row r="45" spans="1:4" ht="16.5">
      <c r="A45" s="6"/>
      <c r="B45" s="7"/>
      <c r="C45" s="8"/>
      <c r="D45" s="9"/>
    </row>
  </sheetData>
  <sheetProtection/>
  <mergeCells count="4">
    <mergeCell ref="A1:A2"/>
    <mergeCell ref="D1:D2"/>
    <mergeCell ref="B1:B2"/>
    <mergeCell ref="C1:C2"/>
  </mergeCells>
  <printOptions/>
  <pageMargins left="0.5905511811023623" right="0.5905511811023623" top="1.1811023622047245" bottom="0.7086614173228347" header="0.31496062992125984" footer="0.31496062992125984"/>
  <pageSetup firstPageNumber="3" useFirstPageNumber="1" horizontalDpi="600" verticalDpi="600" orientation="portrait" pageOrder="overThenDown" paperSize="9" r:id="rId1"/>
  <headerFooter alignWithMargins="0">
    <oddHeader>&amp;L&amp;C&amp;"標楷體,標準"&amp;14中央政府總預算半年結算報告&amp;12
&amp;16收支簡明比較分析表&amp;12
中華民國106年01月01日至106年06月30日&amp;R&amp;"標楷體,標準"
單位:新臺幣元</oddHeader>
    <oddFooter>&amp;C&amp;"標楷體,標準"&amp;10乙&amp;P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會計決算處公務會計科林惠敏</cp:lastModifiedBy>
  <cp:lastPrinted>2017-08-17T10:59:03Z</cp:lastPrinted>
  <dcterms:created xsi:type="dcterms:W3CDTF">2011-06-09T01:20:26Z</dcterms:created>
  <dcterms:modified xsi:type="dcterms:W3CDTF">2017-08-18T03:41:49Z</dcterms:modified>
  <cp:category/>
  <cp:version/>
  <cp:contentType/>
  <cp:contentStatus/>
</cp:coreProperties>
</file>