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<sst xmlns="http://schemas.openxmlformats.org/spreadsheetml/2006/main" count="20" uniqueCount="19">
  <si>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</si>
  <si>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</si>
  <si>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</si>
  <si>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</si>
  <si>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</si>
  <si>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</si>
  <si>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</si>
  <si>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97年度中央政府各機關歲入預算截至97年6月底執行情形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</si>
  <si>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</si>
  <si>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</si>
  <si>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</si>
  <si>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</si>
  <si>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</si>
  <si>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</si>
  <si>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</si>
  <si>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</si>
  <si>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t xml:space="preserve">         -</t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</si>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</sst>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#,###"/>
    <numFmt numFmtId="183" formatCode="_(* #,##0,,_);_(&quot;–&quot;* #,##0,,_);_(* &quot;&quot;_);_(@_)"/>
    <numFmt numFmtId="184" formatCode="_-* #,###_-;\-* #,###_-;_-* &quot;-&quot;_-;_-@_-"/>
    <numFmt numFmtId="185" formatCode="_(* #,##0,,_);_(* &quot;–&quot;\ #,##0,,_);_(* &quot;&quot;_);_(@_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\ \ \ _-;\-* #,##0_-;_-* &quot;-  &quot;_-;_-@_-"/>
    <numFmt numFmtId="190" formatCode="_(* #,##0.00_);_(* \(#,##0.00\);_(* &quot;-&quot;??_);_(@_)"/>
    <numFmt numFmtId="191" formatCode="#,##0.0_);\(#,##0.0\)"/>
    <numFmt numFmtId="192" formatCode="#,##0_);[Red]\(#,##0\)"/>
    <numFmt numFmtId="193" formatCode="_-* #,##0_-;\-* #,##0_-;_-* &quot; &quot;_-;_-@_-"/>
    <numFmt numFmtId="194" formatCode="_(* #,##0.0_);_(* \(#,##0.0\);_(* &quot;-&quot;_);_(@_)"/>
    <numFmt numFmtId="195" formatCode="_-* #,##0_-;\-* #,##0_-;_-* &quot;     -&quot;??_-;_-@_-"/>
    <numFmt numFmtId="196" formatCode="\(#,##0\)"/>
    <numFmt numFmtId="197" formatCode="0_);[Red]\(0\)"/>
    <numFmt numFmtId="198" formatCode="#,##0\ \ \ \ \ \ \ \ \ \ \ \ \ "/>
    <numFmt numFmtId="199" formatCode="#,##0.0"/>
    <numFmt numFmtId="200" formatCode="_-* #,##0.0000_-;\-* #,##0.0000_-;_-* &quot;-&quot;??_-;_-@_-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_(* #,##0.00_);_(* \(#,##0.00\);_(* &quot;-&quot;_);_(@_)"/>
    <numFmt numFmtId="209" formatCode="#,###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;\-#,##0.0"/>
    <numFmt numFmtId="214" formatCode="_-* #,##0\ \ \ \ \ \ _-;\-* #,##0_-;_-* &quot;-      &quot;_-;_-@_-"/>
    <numFmt numFmtId="215" formatCode="_-* #,##0\ \ \ \ _-;\-* #,##0_-;_-* &quot;-&quot;\ \ \ \ _-;_-@_-"/>
    <numFmt numFmtId="216" formatCode="#,##0\ \ \ \ \ \ \ \ \ "/>
    <numFmt numFmtId="217" formatCode="0.00_ 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</numFmts>
  <fonts count="22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1"/>
    </font>
    <font>
      <sz val="12"/>
      <name val="華康楷書體W5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9" fontId="10" fillId="0" borderId="0" xfId="27" applyFont="1" applyAlignment="1">
      <alignment horizontal="centerContinuous" vertical="top"/>
    </xf>
    <xf numFmtId="179" fontId="11" fillId="0" borderId="0" xfId="27" applyFont="1" applyAlignment="1">
      <alignment horizontal="centerContinuous" vertical="top"/>
    </xf>
    <xf numFmtId="41" fontId="11" fillId="0" borderId="0" xfId="27" applyFont="1" applyAlignment="1">
      <alignment vertical="top"/>
    </xf>
    <xf numFmtId="179" fontId="12" fillId="0" borderId="0" xfId="27" applyFont="1" applyAlignment="1" quotePrefix="1">
      <alignment horizontal="left" vertical="center"/>
    </xf>
    <xf numFmtId="179" fontId="2" fillId="0" borderId="0" xfId="27" applyAlignment="1">
      <alignment/>
    </xf>
    <xf numFmtId="179" fontId="2" fillId="0" borderId="0" xfId="27" applyFont="1" applyAlignment="1">
      <alignment vertical="center"/>
    </xf>
    <xf numFmtId="41" fontId="13" fillId="0" borderId="0" xfId="27" applyFont="1" applyAlignment="1">
      <alignment/>
    </xf>
    <xf numFmtId="179" fontId="14" fillId="0" borderId="0" xfId="27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6" fillId="0" borderId="1" xfId="26" applyNumberFormat="1" applyFont="1" applyFill="1" applyBorder="1" applyAlignment="1" applyProtection="1" quotePrefix="1">
      <alignment horizontal="left" vertical="center"/>
      <protection/>
    </xf>
    <xf numFmtId="189" fontId="16" fillId="0" borderId="1" xfId="25" applyNumberFormat="1" applyFont="1" applyBorder="1" applyAlignment="1" applyProtection="1">
      <alignment horizontal="right" vertical="center"/>
      <protection/>
    </xf>
    <xf numFmtId="220" fontId="16" fillId="0" borderId="9" xfId="25" applyNumberFormat="1" applyFont="1" applyBorder="1" applyAlignment="1" applyProtection="1">
      <alignment horizontal="right" vertical="center"/>
      <protection/>
    </xf>
    <xf numFmtId="220" fontId="16" fillId="0" borderId="1" xfId="25" applyNumberFormat="1" applyFont="1" applyBorder="1" applyAlignment="1" applyProtection="1">
      <alignment horizontal="right" vertical="center"/>
      <protection/>
    </xf>
    <xf numFmtId="3" fontId="17" fillId="0" borderId="0" xfId="26" applyNumberFormat="1" applyFont="1" applyAlignment="1">
      <alignment horizontal="right" vertical="center"/>
    </xf>
    <xf numFmtId="3" fontId="16" fillId="0" borderId="1" xfId="26" applyNumberFormat="1" applyFont="1" applyBorder="1" applyAlignment="1" applyProtection="1" quotePrefix="1">
      <alignment horizontal="left" vertical="center"/>
      <protection/>
    </xf>
    <xf numFmtId="177" fontId="18" fillId="0" borderId="0" xfId="26" applyNumberFormat="1" applyFont="1" applyAlignment="1">
      <alignment horizontal="right" vertical="center"/>
    </xf>
    <xf numFmtId="3" fontId="18" fillId="0" borderId="0" xfId="26" applyNumberFormat="1" applyFont="1" applyAlignment="1">
      <alignment horizontal="right" vertical="center"/>
    </xf>
    <xf numFmtId="222" fontId="16" fillId="0" borderId="1" xfId="25" applyNumberFormat="1" applyFont="1" applyBorder="1" applyAlignment="1" applyProtection="1">
      <alignment horizontal="right" vertical="center"/>
      <protection/>
    </xf>
    <xf numFmtId="220" fontId="16" fillId="0" borderId="9" xfId="25" applyNumberFormat="1" applyFont="1" applyBorder="1" applyAlignment="1" applyProtection="1">
      <alignment horizontal="left" vertical="center"/>
      <protection/>
    </xf>
    <xf numFmtId="220" fontId="16" fillId="0" borderId="1" xfId="25" applyNumberFormat="1" applyFont="1" applyBorder="1" applyAlignment="1" applyProtection="1">
      <alignment horizontal="left" vertical="center"/>
      <protection/>
    </xf>
    <xf numFmtId="3" fontId="19" fillId="0" borderId="7" xfId="26" applyNumberFormat="1" applyFont="1" applyFill="1" applyBorder="1" applyAlignment="1" applyProtection="1" quotePrefix="1">
      <alignment horizontal="center" vertical="center"/>
      <protection/>
    </xf>
    <xf numFmtId="189" fontId="20" fillId="0" borderId="1" xfId="25" applyNumberFormat="1" applyFont="1" applyBorder="1" applyAlignment="1" applyProtection="1">
      <alignment horizontal="right" vertical="center"/>
      <protection/>
    </xf>
    <xf numFmtId="220" fontId="20" fillId="0" borderId="9" xfId="25" applyNumberFormat="1" applyFont="1" applyBorder="1" applyAlignment="1" applyProtection="1">
      <alignment horizontal="right" vertical="center"/>
      <protection/>
    </xf>
    <xf numFmtId="220" fontId="20" fillId="0" borderId="1" xfId="25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Percent" xfId="21"/>
    <cellStyle name="Currency" xfId="22"/>
    <cellStyle name="Currency [0]" xfId="23"/>
    <cellStyle name="貨幣[0]_A-DET07" xfId="24"/>
    <cellStyle name="貨幣[0]_LU1_03" xfId="25"/>
    <cellStyle name="貨幣[0]_Name" xfId="26"/>
    <cellStyle name="貨幣_8910院會--圖表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E9" sqref="E9"/>
    </sheetView>
  </sheetViews>
  <sheetFormatPr defaultColWidth="9.00390625" defaultRowHeight="16.5"/>
  <cols>
    <col min="1" max="1" width="29.00390625" style="38" customWidth="1"/>
    <col min="2" max="2" width="14.75390625" style="39" customWidth="1"/>
    <col min="3" max="3" width="14.875" style="39" customWidth="1"/>
    <col min="4" max="4" width="14.625" style="40" customWidth="1"/>
    <col min="5" max="5" width="10.75390625" style="40" customWidth="1"/>
    <col min="6" max="6" width="10.875" style="40" customWidth="1"/>
    <col min="7" max="7" width="12.875" style="0" customWidth="1"/>
  </cols>
  <sheetData>
    <row r="1" spans="1:6" s="3" customFormat="1" ht="34.5" customHeight="1">
      <c r="A1" s="1" t="s">
        <v>7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8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9</v>
      </c>
      <c r="E4" s="20" t="s">
        <v>4</v>
      </c>
      <c r="F4" s="20" t="s">
        <v>5</v>
      </c>
      <c r="G4" s="21" t="s">
        <v>10</v>
      </c>
    </row>
    <row r="5" spans="1:7" s="26" customFormat="1" ht="45" customHeight="1">
      <c r="A5" s="22" t="s">
        <v>11</v>
      </c>
      <c r="B5" s="23">
        <v>12034</v>
      </c>
      <c r="C5" s="23">
        <v>6821</v>
      </c>
      <c r="D5" s="23">
        <v>7492</v>
      </c>
      <c r="E5" s="24">
        <f>D5/B5*100</f>
        <v>62.25693867375769</v>
      </c>
      <c r="F5" s="25">
        <f>D5/C5*100</f>
        <v>109.83726726286469</v>
      </c>
      <c r="G5" s="25">
        <f aca="true" t="shared" si="0" ref="G5:G11">D5-C5</f>
        <v>671</v>
      </c>
    </row>
    <row r="6" spans="1:7" s="28" customFormat="1" ht="45" customHeight="1">
      <c r="A6" s="27" t="s">
        <v>12</v>
      </c>
      <c r="B6" s="23">
        <v>217</v>
      </c>
      <c r="C6" s="23">
        <v>105</v>
      </c>
      <c r="D6" s="23">
        <v>143</v>
      </c>
      <c r="E6" s="24">
        <f>D6/B6*100</f>
        <v>65.89861751152074</v>
      </c>
      <c r="F6" s="25">
        <f>D6/C6*100</f>
        <v>136.1904761904762</v>
      </c>
      <c r="G6" s="25">
        <f t="shared" si="0"/>
        <v>38</v>
      </c>
    </row>
    <row r="7" spans="1:7" s="29" customFormat="1" ht="45" customHeight="1">
      <c r="A7" s="27" t="s">
        <v>13</v>
      </c>
      <c r="B7" s="23">
        <v>591</v>
      </c>
      <c r="C7" s="23">
        <v>216</v>
      </c>
      <c r="D7" s="23">
        <v>198</v>
      </c>
      <c r="E7" s="24">
        <f>D7/B7*100</f>
        <v>33.50253807106599</v>
      </c>
      <c r="F7" s="25">
        <f>D7/C7*100</f>
        <v>91.66666666666666</v>
      </c>
      <c r="G7" s="25">
        <f t="shared" si="0"/>
        <v>-18</v>
      </c>
    </row>
    <row r="8" spans="1:7" s="26" customFormat="1" ht="45" customHeight="1">
      <c r="A8" s="22" t="s">
        <v>14</v>
      </c>
      <c r="B8" s="23">
        <v>461</v>
      </c>
      <c r="C8" s="23">
        <v>143</v>
      </c>
      <c r="D8" s="23">
        <v>152</v>
      </c>
      <c r="E8" s="24">
        <f>D8/B8*100</f>
        <v>32.97180043383948</v>
      </c>
      <c r="F8" s="25">
        <f>D8/C8*100</f>
        <v>106.2937062937063</v>
      </c>
      <c r="G8" s="25">
        <f t="shared" si="0"/>
        <v>9</v>
      </c>
    </row>
    <row r="9" spans="1:7" s="29" customFormat="1" ht="45" customHeight="1">
      <c r="A9" s="22" t="s">
        <v>15</v>
      </c>
      <c r="B9" s="23">
        <v>2431</v>
      </c>
      <c r="C9" s="30">
        <v>0</v>
      </c>
      <c r="D9" s="23">
        <v>8</v>
      </c>
      <c r="E9" s="31" t="s">
        <v>16</v>
      </c>
      <c r="F9" s="32" t="s">
        <v>16</v>
      </c>
      <c r="G9" s="25">
        <f t="shared" si="0"/>
        <v>8</v>
      </c>
    </row>
    <row r="10" spans="1:7" s="29" customFormat="1" ht="45" customHeight="1">
      <c r="A10" s="27" t="s">
        <v>17</v>
      </c>
      <c r="B10" s="23">
        <v>200</v>
      </c>
      <c r="C10" s="23">
        <v>113</v>
      </c>
      <c r="D10" s="23">
        <v>126</v>
      </c>
      <c r="E10" s="24">
        <f>D10/B10*100</f>
        <v>63</v>
      </c>
      <c r="F10" s="25">
        <f>D10/C10*100</f>
        <v>111.50442477876106</v>
      </c>
      <c r="G10" s="25">
        <f t="shared" si="0"/>
        <v>13</v>
      </c>
    </row>
    <row r="11" spans="1:7" s="37" customFormat="1" ht="45" customHeight="1">
      <c r="A11" s="33" t="s">
        <v>6</v>
      </c>
      <c r="B11" s="34">
        <f>SUM(B5:B10)</f>
        <v>15934</v>
      </c>
      <c r="C11" s="34">
        <f>SUM(C5:C10)</f>
        <v>7398</v>
      </c>
      <c r="D11" s="34">
        <f>SUM(D5:D10)</f>
        <v>8119</v>
      </c>
      <c r="E11" s="35">
        <f>D11/B11*100</f>
        <v>50.95393498179992</v>
      </c>
      <c r="F11" s="36">
        <f>D11/C11*100</f>
        <v>109.74587726412544</v>
      </c>
      <c r="G11" s="36">
        <f t="shared" si="0"/>
        <v>721</v>
      </c>
    </row>
    <row r="12" ht="16.5">
      <c r="B12" s="39" t="s">
        <v>18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2008-10-24T06:33:41Z</dcterms:created>
  <dcterms:modified xsi:type="dcterms:W3CDTF">2008-10-24T06:34:01Z</dcterms:modified>
  <cp:category/>
  <cp:version/>
  <cp:contentType/>
  <cp:contentStatus/>
</cp:coreProperties>
</file>