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670" activeTab="0"/>
  </bookViews>
  <sheets>
    <sheet name="表1" sheetId="1" r:id="rId1"/>
  </sheets>
  <externalReferences>
    <externalReference r:id="rId4"/>
    <externalReference r:id="rId5"/>
    <externalReference r:id="rId6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'表1'!$A$1:$M$11</definedName>
    <definedName name="Print_Area_MI">#REF!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<sst xmlns="http://schemas.openxmlformats.org/spreadsheetml/2006/main" count="18" uniqueCount="18">
  <si>
    <t>單位：億元</t>
  </si>
  <si>
    <t>科         目</t>
  </si>
  <si>
    <t>預  算  數</t>
  </si>
  <si>
    <t>累　　計　　實　　收　　數</t>
  </si>
  <si>
    <t>占預算％</t>
  </si>
  <si>
    <t>占分配％</t>
  </si>
  <si>
    <t>合             計</t>
  </si>
  <si>
    <t xml:space="preserve">         96年度中央政府各機關歲入預算截至96年9月底執行情形</t>
  </si>
  <si>
    <t>分配預算數</t>
  </si>
  <si>
    <r>
      <t xml:space="preserve">    </t>
    </r>
    <r>
      <rPr>
        <sz val="14"/>
        <rFont val="標楷體"/>
        <family val="4"/>
      </rPr>
      <t>金    額</t>
    </r>
  </si>
  <si>
    <r>
      <t>較分配</t>
    </r>
    <r>
      <rPr>
        <sz val="11"/>
        <rFont val="標楷體"/>
        <family val="4"/>
      </rPr>
      <t>數增減</t>
    </r>
  </si>
  <si>
    <r>
      <t>1.</t>
    </r>
    <r>
      <rPr>
        <sz val="14"/>
        <rFont val="標楷體"/>
        <family val="4"/>
      </rPr>
      <t>稅課收入</t>
    </r>
  </si>
  <si>
    <r>
      <t>2.</t>
    </r>
    <r>
      <rPr>
        <sz val="14"/>
        <rFont val="標楷體"/>
        <family val="4"/>
      </rPr>
      <t>罰款及賠償收入</t>
    </r>
  </si>
  <si>
    <r>
      <t>3.</t>
    </r>
    <r>
      <rPr>
        <sz val="14"/>
        <rFont val="標楷體"/>
        <family val="4"/>
      </rPr>
      <t>規費收入</t>
    </r>
  </si>
  <si>
    <r>
      <t>4.</t>
    </r>
    <r>
      <rPr>
        <sz val="14"/>
        <rFont val="標楷體"/>
        <family val="4"/>
      </rPr>
      <t>財產收入</t>
    </r>
  </si>
  <si>
    <r>
      <t>5.</t>
    </r>
    <r>
      <rPr>
        <sz val="14"/>
        <rFont val="標楷體"/>
        <family val="4"/>
      </rPr>
      <t>營業盈餘及事業收入</t>
    </r>
  </si>
  <si>
    <r>
      <t>6.</t>
    </r>
    <r>
      <rPr>
        <sz val="14"/>
        <rFont val="標楷體"/>
        <family val="4"/>
      </rPr>
      <t>其他收入</t>
    </r>
  </si>
  <si>
    <t>.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</si>
</sst>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  <numFmt numFmtId="205" formatCode="#,###"/>
    <numFmt numFmtId="206" formatCode="#,###_ "/>
    <numFmt numFmtId="207" formatCode="_(* #,##0,,_);_(&quot;–&quot;* #,##0,,_);_(* &quot;&quot;_);_(@_)"/>
    <numFmt numFmtId="208" formatCode="_-* #,###_-;\-* #,###_-;_-* &quot;-&quot;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;\-#,##0.0"/>
    <numFmt numFmtId="213" formatCode="_-* #,##0\ \ \ \ \ \ _-;\-* #,##0_-;_-* &quot;-      &quot;_-;_-@_-"/>
    <numFmt numFmtId="214" formatCode="_-* #,##0\ \ \ \ _-;\-* #,##0_-;_-* &quot;-&quot;\ \ \ \ _-;_-@_-"/>
    <numFmt numFmtId="215" formatCode="#,##0\ \ \ \ \ \ \ \ \ "/>
    <numFmt numFmtId="216" formatCode="0.00_ "/>
  </numFmts>
  <fonts count="24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6"/>
      <name val="標楷體"/>
      <family val="4"/>
    </font>
    <font>
      <b/>
      <sz val="16"/>
      <name val="華康楷書體W6"/>
      <family val="3"/>
    </font>
    <font>
      <sz val="12"/>
      <name val="標楷體"/>
      <family val="4"/>
    </font>
    <font>
      <sz val="10"/>
      <name val="Courier"/>
      <family val="3"/>
    </font>
    <font>
      <sz val="11"/>
      <name val="華康楷書體W5"/>
      <family val="3"/>
    </font>
    <font>
      <sz val="11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b/>
      <sz val="12"/>
      <name val="華康楷書體W5"/>
      <family val="3"/>
    </font>
    <font>
      <sz val="12"/>
      <name val="華康楷書體W5"/>
      <family val="3"/>
    </font>
    <font>
      <b/>
      <sz val="14"/>
      <name val="標楷體"/>
      <family val="4"/>
    </font>
    <font>
      <b/>
      <sz val="14"/>
      <name val="Times New Roman"/>
      <family val="1"/>
    </font>
    <font>
      <sz val="14"/>
      <name val="華康楷書體W5"/>
      <family val="3"/>
    </font>
    <font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81" fontId="10" fillId="0" borderId="0" xfId="27" applyFont="1" applyAlignment="1">
      <alignment horizontal="centerContinuous" vertical="center"/>
    </xf>
    <xf numFmtId="181" fontId="11" fillId="0" borderId="0" xfId="27" applyFont="1" applyAlignment="1">
      <alignment horizontal="centerContinuous" vertical="center"/>
    </xf>
    <xf numFmtId="41" fontId="11" fillId="0" borderId="0" xfId="27" applyFont="1" applyAlignment="1">
      <alignment/>
    </xf>
    <xf numFmtId="181" fontId="12" fillId="0" borderId="0" xfId="27" applyFont="1" applyAlignment="1" quotePrefix="1">
      <alignment horizontal="left" vertical="center"/>
    </xf>
    <xf numFmtId="181" fontId="2" fillId="0" borderId="0" xfId="27" applyAlignment="1">
      <alignment/>
    </xf>
    <xf numFmtId="181" fontId="2" fillId="0" borderId="0" xfId="27" applyFont="1" applyAlignment="1">
      <alignment vertical="center"/>
    </xf>
    <xf numFmtId="41" fontId="13" fillId="0" borderId="0" xfId="27" applyFont="1" applyAlignment="1">
      <alignment/>
    </xf>
    <xf numFmtId="181" fontId="14" fillId="0" borderId="0" xfId="27" applyFont="1" applyAlignment="1">
      <alignment horizontal="centerContinuous" vertical="center"/>
    </xf>
    <xf numFmtId="181" fontId="15" fillId="0" borderId="0" xfId="27" applyFont="1" applyAlignment="1">
      <alignment horizontal="right" vertical="center"/>
    </xf>
    <xf numFmtId="0" fontId="16" fillId="0" borderId="2" xfId="0" applyFont="1" applyBorder="1" applyAlignment="1" applyProtection="1">
      <alignment horizontal="centerContinuous" vertical="center"/>
      <protection/>
    </xf>
    <xf numFmtId="0" fontId="16" fillId="0" borderId="3" xfId="0" applyFont="1" applyBorder="1" applyAlignment="1" applyProtection="1">
      <alignment horizontal="centerContinuous"/>
      <protection/>
    </xf>
    <xf numFmtId="0" fontId="16" fillId="0" borderId="4" xfId="0" applyFont="1" applyBorder="1" applyAlignment="1" applyProtection="1">
      <alignment horizontal="centerContinuous"/>
      <protection/>
    </xf>
    <xf numFmtId="0" fontId="16" fillId="0" borderId="5" xfId="0" applyFont="1" applyBorder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17" fillId="0" borderId="6" xfId="0" applyFont="1" applyBorder="1" applyAlignment="1" applyProtection="1">
      <alignment horizontal="left" vertical="center"/>
      <protection/>
    </xf>
    <xf numFmtId="0" fontId="16" fillId="0" borderId="7" xfId="0" applyFont="1" applyBorder="1" applyAlignment="1" applyProtection="1">
      <alignment horizontal="centerContinuous" vertical="center"/>
      <protection/>
    </xf>
    <xf numFmtId="0" fontId="16" fillId="0" borderId="6" xfId="0" applyFont="1" applyBorder="1" applyAlignment="1" applyProtection="1">
      <alignment horizontal="centerContinuous" vertical="center"/>
      <protection/>
    </xf>
    <xf numFmtId="0" fontId="16" fillId="0" borderId="8" xfId="0" applyFont="1" applyBorder="1" applyAlignment="1" applyProtection="1">
      <alignment horizontal="centerContinuous" vertical="center"/>
      <protection/>
    </xf>
    <xf numFmtId="0" fontId="16" fillId="0" borderId="5" xfId="0" applyFont="1" applyBorder="1" applyAlignment="1" applyProtection="1">
      <alignment horizontal="centerContinuous" vertical="center"/>
      <protection/>
    </xf>
    <xf numFmtId="0" fontId="15" fillId="0" borderId="8" xfId="0" applyFont="1" applyBorder="1" applyAlignment="1" applyProtection="1">
      <alignment horizontal="centerContinuous" vertical="center"/>
      <protection/>
    </xf>
    <xf numFmtId="0" fontId="16" fillId="0" borderId="7" xfId="0" applyFont="1" applyBorder="1" applyAlignment="1" applyProtection="1">
      <alignment horizontal="centerContinuous"/>
      <protection/>
    </xf>
    <xf numFmtId="3" fontId="17" fillId="0" borderId="1" xfId="26" applyNumberFormat="1" applyFont="1" applyFill="1" applyBorder="1" applyAlignment="1" applyProtection="1" quotePrefix="1">
      <alignment horizontal="left" vertical="center"/>
      <protection/>
    </xf>
    <xf numFmtId="3" fontId="17" fillId="0" borderId="9" xfId="26" applyNumberFormat="1" applyFont="1" applyFill="1" applyBorder="1" applyAlignment="1" applyProtection="1">
      <alignment horizontal="right" vertical="center"/>
      <protection/>
    </xf>
    <xf numFmtId="42" fontId="17" fillId="0" borderId="5" xfId="26" applyFont="1" applyFill="1" applyBorder="1" applyAlignment="1" applyProtection="1">
      <alignment horizontal="right" vertical="center"/>
      <protection/>
    </xf>
    <xf numFmtId="3" fontId="17" fillId="0" borderId="5" xfId="26" applyNumberFormat="1" applyFont="1" applyFill="1" applyBorder="1" applyAlignment="1" applyProtection="1">
      <alignment horizontal="right" vertical="center"/>
      <protection/>
    </xf>
    <xf numFmtId="3" fontId="18" fillId="0" borderId="0" xfId="26" applyNumberFormat="1" applyFont="1" applyAlignment="1">
      <alignment horizontal="right" vertical="center"/>
    </xf>
    <xf numFmtId="3" fontId="17" fillId="0" borderId="1" xfId="26" applyNumberFormat="1" applyFont="1" applyBorder="1" applyAlignment="1" applyProtection="1" quotePrefix="1">
      <alignment horizontal="left" vertical="center"/>
      <protection/>
    </xf>
    <xf numFmtId="3" fontId="17" fillId="0" borderId="9" xfId="26" applyNumberFormat="1" applyFont="1" applyBorder="1" applyAlignment="1" applyProtection="1">
      <alignment horizontal="right" vertical="center"/>
      <protection/>
    </xf>
    <xf numFmtId="42" fontId="17" fillId="0" borderId="5" xfId="26" applyFont="1" applyBorder="1" applyAlignment="1" applyProtection="1">
      <alignment horizontal="right" vertical="center"/>
      <protection/>
    </xf>
    <xf numFmtId="3" fontId="17" fillId="0" borderId="5" xfId="26" applyNumberFormat="1" applyFont="1" applyBorder="1" applyAlignment="1" applyProtection="1">
      <alignment horizontal="right" vertical="center"/>
      <protection/>
    </xf>
    <xf numFmtId="176" fontId="19" fillId="0" borderId="0" xfId="26" applyNumberFormat="1" applyFont="1" applyAlignment="1">
      <alignment horizontal="right" vertical="center"/>
    </xf>
    <xf numFmtId="3" fontId="17" fillId="0" borderId="5" xfId="26" applyNumberFormat="1" applyFont="1" applyBorder="1" applyAlignment="1" applyProtection="1">
      <alignment horizontal="centerContinuous" vertical="center"/>
      <protection/>
    </xf>
    <xf numFmtId="3" fontId="19" fillId="0" borderId="0" xfId="26" applyNumberFormat="1" applyFont="1" applyAlignment="1">
      <alignment horizontal="right" vertical="center"/>
    </xf>
    <xf numFmtId="3" fontId="17" fillId="0" borderId="5" xfId="26" applyNumberFormat="1" applyFont="1" applyFill="1" applyBorder="1" applyAlignment="1" applyProtection="1">
      <alignment horizontal="centerContinuous" vertical="center"/>
      <protection/>
    </xf>
    <xf numFmtId="180" fontId="17" fillId="0" borderId="5" xfId="26" applyNumberFormat="1" applyFont="1" applyBorder="1" applyAlignment="1" applyProtection="1">
      <alignment horizontal="centerContinuous" vertical="center"/>
      <protection/>
    </xf>
    <xf numFmtId="3" fontId="20" fillId="0" borderId="10" xfId="26" applyNumberFormat="1" applyFont="1" applyFill="1" applyBorder="1" applyAlignment="1" applyProtection="1" quotePrefix="1">
      <alignment horizontal="center" vertical="center"/>
      <protection/>
    </xf>
    <xf numFmtId="3" fontId="21" fillId="0" borderId="9" xfId="26" applyNumberFormat="1" applyFont="1" applyFill="1" applyBorder="1" applyAlignment="1" applyProtection="1">
      <alignment horizontal="right" vertical="center"/>
      <protection/>
    </xf>
    <xf numFmtId="42" fontId="21" fillId="0" borderId="5" xfId="26" applyFont="1" applyBorder="1" applyAlignment="1" applyProtection="1">
      <alignment horizontal="right" vertical="center"/>
      <protection/>
    </xf>
    <xf numFmtId="3" fontId="21" fillId="0" borderId="11" xfId="26" applyNumberFormat="1" applyFont="1" applyFill="1" applyBorder="1" applyAlignment="1" applyProtection="1">
      <alignment horizontal="right" vertical="center"/>
      <protection/>
    </xf>
    <xf numFmtId="42" fontId="21" fillId="0" borderId="5" xfId="26" applyFont="1" applyFill="1" applyBorder="1" applyAlignment="1" applyProtection="1">
      <alignment horizontal="right" vertical="center"/>
      <protection/>
    </xf>
    <xf numFmtId="3" fontId="21" fillId="0" borderId="5" xfId="26" applyNumberFormat="1" applyFont="1" applyFill="1" applyBorder="1" applyAlignment="1" applyProtection="1">
      <alignment horizontal="right" vertical="center"/>
      <protection/>
    </xf>
    <xf numFmtId="0" fontId="22" fillId="0" borderId="5" xfId="0" applyFont="1" applyBorder="1" applyAlignment="1" applyProtection="1">
      <alignment horizontal="centerContinuous"/>
      <protection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6" fillId="0" borderId="12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center" vertical="center"/>
      <protection/>
    </xf>
    <xf numFmtId="0" fontId="16" fillId="0" borderId="7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 quotePrefix="1">
      <alignment horizontal="center" vertical="center"/>
      <protection/>
    </xf>
    <xf numFmtId="0" fontId="16" fillId="0" borderId="10" xfId="0" applyFont="1" applyBorder="1" applyAlignment="1" applyProtection="1" quotePrefix="1">
      <alignment horizontal="center" vertical="center"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貨幣[0]_Name" xfId="26"/>
    <cellStyle name="貨幣_8910院會--圖表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GridLines="0" tabSelected="1" zoomScale="85" zoomScaleNormal="85" workbookViewId="0" topLeftCell="A1">
      <selection activeCell="D5" sqref="D5"/>
    </sheetView>
  </sheetViews>
  <sheetFormatPr defaultColWidth="9.00390625" defaultRowHeight="16.5"/>
  <cols>
    <col min="1" max="1" width="29.00390625" style="44" customWidth="1"/>
    <col min="2" max="2" width="11.75390625" style="45" customWidth="1"/>
    <col min="3" max="3" width="3.125" style="45" customWidth="1"/>
    <col min="4" max="4" width="11.75390625" style="45" customWidth="1"/>
    <col min="5" max="5" width="3.25390625" style="45" customWidth="1"/>
    <col min="6" max="6" width="11.875" style="46" customWidth="1"/>
    <col min="7" max="7" width="3.00390625" style="46" customWidth="1"/>
    <col min="8" max="8" width="8.50390625" style="46" customWidth="1"/>
    <col min="9" max="9" width="2.375" style="46" customWidth="1"/>
    <col min="10" max="10" width="8.625" style="46" customWidth="1"/>
    <col min="11" max="11" width="2.25390625" style="46" customWidth="1"/>
    <col min="13" max="13" width="4.125" style="0" customWidth="1"/>
  </cols>
  <sheetData>
    <row r="1" spans="1:11" s="3" customFormat="1" ht="34.5" customHeight="1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s="7" customFormat="1" ht="23.25" customHeight="1">
      <c r="A2" s="4"/>
      <c r="B2" s="5"/>
      <c r="C2" s="5"/>
      <c r="D2" s="5"/>
      <c r="E2" s="5"/>
      <c r="F2" s="6"/>
      <c r="G2" s="6"/>
      <c r="H2" s="6"/>
      <c r="I2" s="6"/>
      <c r="K2" s="8"/>
      <c r="M2" s="9" t="s">
        <v>0</v>
      </c>
    </row>
    <row r="3" spans="1:13" s="14" customFormat="1" ht="29.25" customHeight="1">
      <c r="A3" s="51" t="s">
        <v>1</v>
      </c>
      <c r="B3" s="47" t="s">
        <v>2</v>
      </c>
      <c r="C3" s="48"/>
      <c r="D3" s="47" t="s">
        <v>8</v>
      </c>
      <c r="E3" s="48"/>
      <c r="F3" s="10" t="s">
        <v>3</v>
      </c>
      <c r="G3" s="11"/>
      <c r="H3" s="11"/>
      <c r="I3" s="11"/>
      <c r="J3" s="11"/>
      <c r="K3" s="12"/>
      <c r="L3" s="11"/>
      <c r="M3" s="13"/>
    </row>
    <row r="4" spans="1:13" s="14" customFormat="1" ht="26.25" customHeight="1">
      <c r="A4" s="52"/>
      <c r="B4" s="49"/>
      <c r="C4" s="50"/>
      <c r="D4" s="49"/>
      <c r="E4" s="50"/>
      <c r="F4" s="15" t="s">
        <v>9</v>
      </c>
      <c r="G4" s="16"/>
      <c r="H4" s="17" t="s">
        <v>4</v>
      </c>
      <c r="I4" s="16"/>
      <c r="J4" s="18" t="s">
        <v>5</v>
      </c>
      <c r="K4" s="19"/>
      <c r="L4" s="20" t="s">
        <v>10</v>
      </c>
      <c r="M4" s="21"/>
    </row>
    <row r="5" spans="1:13" s="26" customFormat="1" ht="45" customHeight="1">
      <c r="A5" s="22" t="s">
        <v>11</v>
      </c>
      <c r="B5" s="23">
        <v>11122</v>
      </c>
      <c r="C5" s="24"/>
      <c r="D5" s="23">
        <v>8897</v>
      </c>
      <c r="E5" s="24"/>
      <c r="F5" s="23">
        <v>9619</v>
      </c>
      <c r="G5" s="24"/>
      <c r="H5" s="23">
        <f aca="true" t="shared" si="0" ref="H5:H11">F5/B5*100</f>
        <v>86.48624348138824</v>
      </c>
      <c r="I5" s="24"/>
      <c r="J5" s="23">
        <f aca="true" t="shared" si="1" ref="J5:J11">F5/D5*100</f>
        <v>108.11509497583455</v>
      </c>
      <c r="K5" s="25"/>
      <c r="L5" s="23">
        <f aca="true" t="shared" si="2" ref="L5:L11">F5-D5</f>
        <v>722</v>
      </c>
      <c r="M5" s="25"/>
    </row>
    <row r="6" spans="1:13" s="31" customFormat="1" ht="45" customHeight="1">
      <c r="A6" s="27" t="s">
        <v>12</v>
      </c>
      <c r="B6" s="28">
        <v>214</v>
      </c>
      <c r="C6" s="29"/>
      <c r="D6" s="28">
        <v>155</v>
      </c>
      <c r="E6" s="29"/>
      <c r="F6" s="28">
        <v>157</v>
      </c>
      <c r="G6" s="29"/>
      <c r="H6" s="23">
        <f t="shared" si="0"/>
        <v>73.36448598130842</v>
      </c>
      <c r="I6" s="24"/>
      <c r="J6" s="23">
        <f t="shared" si="1"/>
        <v>101.29032258064517</v>
      </c>
      <c r="K6" s="25"/>
      <c r="L6" s="23">
        <f t="shared" si="2"/>
        <v>2</v>
      </c>
      <c r="M6" s="30"/>
    </row>
    <row r="7" spans="1:13" s="33" customFormat="1" ht="45" customHeight="1">
      <c r="A7" s="27" t="s">
        <v>13</v>
      </c>
      <c r="B7" s="28">
        <v>592</v>
      </c>
      <c r="C7" s="32"/>
      <c r="D7" s="28">
        <v>493</v>
      </c>
      <c r="E7" s="29"/>
      <c r="F7" s="28">
        <v>479</v>
      </c>
      <c r="G7" s="32"/>
      <c r="H7" s="23">
        <f t="shared" si="0"/>
        <v>80.91216216216216</v>
      </c>
      <c r="I7" s="24"/>
      <c r="J7" s="23">
        <f t="shared" si="1"/>
        <v>97.16024340770791</v>
      </c>
      <c r="K7" s="25"/>
      <c r="L7" s="23">
        <f t="shared" si="2"/>
        <v>-14</v>
      </c>
      <c r="M7" s="30"/>
    </row>
    <row r="8" spans="1:13" s="26" customFormat="1" ht="45" customHeight="1">
      <c r="A8" s="22" t="s">
        <v>14</v>
      </c>
      <c r="B8" s="23">
        <v>469</v>
      </c>
      <c r="C8" s="34"/>
      <c r="D8" s="23">
        <v>282</v>
      </c>
      <c r="E8" s="24"/>
      <c r="F8" s="23">
        <v>293</v>
      </c>
      <c r="G8" s="34"/>
      <c r="H8" s="23">
        <f t="shared" si="0"/>
        <v>62.47334754797441</v>
      </c>
      <c r="I8" s="24"/>
      <c r="J8" s="23">
        <f t="shared" si="1"/>
        <v>103.90070921985814</v>
      </c>
      <c r="K8" s="25"/>
      <c r="L8" s="23">
        <f t="shared" si="2"/>
        <v>11</v>
      </c>
      <c r="M8" s="25"/>
    </row>
    <row r="9" spans="1:13" s="33" customFormat="1" ht="45" customHeight="1">
      <c r="A9" s="22" t="s">
        <v>15</v>
      </c>
      <c r="B9" s="23">
        <v>2300</v>
      </c>
      <c r="C9" s="34"/>
      <c r="D9" s="23">
        <v>1589</v>
      </c>
      <c r="E9" s="24"/>
      <c r="F9" s="28">
        <v>1573</v>
      </c>
      <c r="G9" s="34"/>
      <c r="H9" s="23">
        <f t="shared" si="0"/>
        <v>68.3913043478261</v>
      </c>
      <c r="I9" s="24"/>
      <c r="J9" s="23">
        <f t="shared" si="1"/>
        <v>98.99307740717433</v>
      </c>
      <c r="K9" s="25"/>
      <c r="L9" s="23">
        <f t="shared" si="2"/>
        <v>-16</v>
      </c>
      <c r="M9" s="25"/>
    </row>
    <row r="10" spans="1:13" s="33" customFormat="1" ht="45" customHeight="1">
      <c r="A10" s="27" t="s">
        <v>16</v>
      </c>
      <c r="B10" s="28">
        <v>190</v>
      </c>
      <c r="C10" s="35"/>
      <c r="D10" s="28">
        <v>143</v>
      </c>
      <c r="E10" s="29"/>
      <c r="F10" s="28">
        <v>139</v>
      </c>
      <c r="G10" s="35"/>
      <c r="H10" s="23">
        <f t="shared" si="0"/>
        <v>73.15789473684211</v>
      </c>
      <c r="I10" s="24"/>
      <c r="J10" s="23">
        <f t="shared" si="1"/>
        <v>97.2027972027972</v>
      </c>
      <c r="K10" s="25"/>
      <c r="L10" s="23">
        <f t="shared" si="2"/>
        <v>-4</v>
      </c>
      <c r="M10" s="30"/>
    </row>
    <row r="11" spans="1:13" s="43" customFormat="1" ht="45" customHeight="1">
      <c r="A11" s="36" t="s">
        <v>6</v>
      </c>
      <c r="B11" s="37">
        <f>SUM(B5:B10)</f>
        <v>14887</v>
      </c>
      <c r="C11" s="38"/>
      <c r="D11" s="37">
        <f>SUM(D5:D10)</f>
        <v>11559</v>
      </c>
      <c r="E11" s="38"/>
      <c r="F11" s="37">
        <f>SUM(F5:F10)</f>
        <v>12260</v>
      </c>
      <c r="G11" s="38"/>
      <c r="H11" s="39">
        <f t="shared" si="0"/>
        <v>82.35373144354135</v>
      </c>
      <c r="I11" s="40"/>
      <c r="J11" s="37">
        <f t="shared" si="1"/>
        <v>106.06453845488363</v>
      </c>
      <c r="K11" s="41"/>
      <c r="L11" s="37">
        <f t="shared" si="2"/>
        <v>701</v>
      </c>
      <c r="M11" s="42"/>
    </row>
    <row r="12" ht="16.5">
      <c r="B12" s="45" t="s">
        <v>17</v>
      </c>
    </row>
  </sheetData>
  <mergeCells count="3">
    <mergeCell ref="D3:E4"/>
    <mergeCell ref="B3:C4"/>
    <mergeCell ref="A3:A4"/>
  </mergeCells>
  <printOptions horizontalCentered="1"/>
  <pageMargins left="0.3937007874015748" right="0.3937007874015748" top="0.7874015748031497" bottom="0.3937007874015748" header="0.5905511811023623" footer="0.31496062992125984"/>
  <pageSetup firstPageNumber="7" useFirstPageNumber="1" horizontalDpi="600" verticalDpi="600" orientation="landscape" paperSize="9" scale="110" r:id="rId1"/>
  <headerFooter alignWithMargins="0">
    <oddHeader>&amp;L&amp;"標楷體,標準"&amp;16附表&amp;"Times New Roman,標準"1
</oddHeader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入</dc:title>
  <dc:subject>入</dc:subject>
  <dc:creator>行政院主計處</dc:creator>
  <cp:keywords/>
  <dc:description> </dc:description>
  <cp:lastModifiedBy>Administrator</cp:lastModifiedBy>
  <dcterms:created xsi:type="dcterms:W3CDTF">2008-01-03T10:30:28Z</dcterms:created>
  <dcterms:modified xsi:type="dcterms:W3CDTF">2008-11-13T10:59:37Z</dcterms:modified>
  <cp:category>I14</cp:category>
  <cp:version/>
  <cp:contentType/>
  <cp:contentStatus/>
</cp:coreProperties>
</file>