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44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<sst xmlns="http://schemas.openxmlformats.org/spreadsheetml/2006/main" count="84" uniqueCount="74">
  <si>
    <t>項目</t>
  </si>
  <si>
    <t>預算數</t>
  </si>
  <si>
    <t>分配數</t>
  </si>
  <si>
    <t>執行數</t>
  </si>
  <si>
    <t>執行數占分配數%</t>
  </si>
  <si>
    <t>已分配尚
未執行數</t>
  </si>
  <si>
    <t>一、歲入合計</t>
  </si>
  <si>
    <t>107.6</t>
  </si>
  <si>
    <t>108.4</t>
  </si>
  <si>
    <t>100.0</t>
  </si>
  <si>
    <t>101.1</t>
  </si>
  <si>
    <t>110.0</t>
  </si>
  <si>
    <t>141.2</t>
  </si>
  <si>
    <t>二、歲出合計</t>
  </si>
  <si>
    <t>86.0</t>
  </si>
  <si>
    <t>92.7</t>
  </si>
  <si>
    <t>92.4</t>
  </si>
  <si>
    <t>93.3</t>
  </si>
  <si>
    <t>95.6</t>
  </si>
  <si>
    <t>91.1</t>
  </si>
  <si>
    <t>92.2</t>
  </si>
  <si>
    <t>76.0</t>
  </si>
  <si>
    <t>91.6</t>
  </si>
  <si>
    <t>81.0</t>
  </si>
  <si>
    <t>92.5</t>
  </si>
  <si>
    <t>93.2</t>
  </si>
  <si>
    <t>87.3</t>
  </si>
  <si>
    <t>94.4</t>
  </si>
  <si>
    <t>95.8</t>
  </si>
  <si>
    <t>90.1</t>
  </si>
  <si>
    <t>96.3</t>
  </si>
  <si>
    <t>86.9</t>
  </si>
  <si>
    <t>83.7</t>
  </si>
  <si>
    <t>96.1</t>
  </si>
  <si>
    <t>99.5</t>
  </si>
  <si>
    <t>95.7</t>
  </si>
  <si>
    <t>86.3</t>
  </si>
  <si>
    <t>97.2</t>
  </si>
  <si>
    <t>-</t>
  </si>
  <si>
    <t>三、歲入歲出餘絀</t>
  </si>
  <si>
    <t xml:space="preserve"> 1.總統府主管</t>
  </si>
  <si>
    <t xml:space="preserve"> 2.行政院主管</t>
  </si>
  <si>
    <t xml:space="preserve"> 3.立法院主管</t>
  </si>
  <si>
    <t xml:space="preserve"> 4.司法院主管</t>
  </si>
  <si>
    <t xml:space="preserve"> 5.考試院主管</t>
  </si>
  <si>
    <t xml:space="preserve"> 6.監察院主管</t>
  </si>
  <si>
    <t xml:space="preserve"> 7.內政部主管</t>
  </si>
  <si>
    <t xml:space="preserve"> 1.稅課收入</t>
  </si>
  <si>
    <t xml:space="preserve"> 2.營業盈餘及事業收入</t>
  </si>
  <si>
    <t xml:space="preserve"> 3.規費及罰款收入</t>
  </si>
  <si>
    <t xml:space="preserve"> 4.財產收入</t>
  </si>
  <si>
    <t xml:space="preserve"> 5.其他收入</t>
  </si>
  <si>
    <t xml:space="preserve"> 8.外交部主管</t>
  </si>
  <si>
    <t xml:space="preserve"> 9.國防部主管</t>
  </si>
  <si>
    <t xml:space="preserve"> 10.財政部主管</t>
  </si>
  <si>
    <t xml:space="preserve"> 11.教育部主管</t>
  </si>
  <si>
    <t xml:space="preserve"> 12.法務部主管</t>
  </si>
  <si>
    <t xml:space="preserve"> 13.經濟部主管</t>
  </si>
  <si>
    <t xml:space="preserve"> 14.交通部主管</t>
  </si>
  <si>
    <t xml:space="preserve"> 15.勞動部主管</t>
  </si>
  <si>
    <t xml:space="preserve"> 16.僑務委員會主管</t>
  </si>
  <si>
    <t xml:space="preserve"> 17.原子能委員會主管</t>
  </si>
  <si>
    <t xml:space="preserve"> 18.農業委員會主管</t>
  </si>
  <si>
    <t xml:space="preserve"> 19.衛生福利部主管</t>
  </si>
  <si>
    <t xml:space="preserve"> 20.環境保護署主管</t>
  </si>
  <si>
    <t xml:space="preserve"> 21.文化部主管</t>
  </si>
  <si>
    <t xml:space="preserve"> 23.科技部主管</t>
  </si>
  <si>
    <t xml:space="preserve"> 24.金融監督管理委員會主管</t>
  </si>
  <si>
    <t xml:space="preserve"> 25.國軍退除役官兵輔導委員會主管</t>
  </si>
  <si>
    <t xml:space="preserve"> 26.省市地方政府</t>
  </si>
  <si>
    <t xml:space="preserve"> 27.調整軍公教人員待遇準備</t>
  </si>
  <si>
    <t xml:space="preserve"> 28.災害準備金</t>
  </si>
  <si>
    <t xml:space="preserve"> 29.第二預備金</t>
  </si>
  <si>
    <t xml:space="preserve"> 22.海岸巡防署(海洋委員會)主管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</si>
</sst>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</numFmts>
  <fonts count="3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7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/>
    </xf>
    <xf numFmtId="177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inden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48" zoomScaleNormal="148" workbookViewId="0" topLeftCell="A4">
      <selection activeCell="K27" sqref="K27"/>
    </sheetView>
  </sheetViews>
  <sheetFormatPr defaultColWidth="9.00390625" defaultRowHeight="16.5"/>
  <cols>
    <col min="1" max="1" width="26.75390625" style="2" customWidth="1"/>
    <col min="2" max="2" width="13.375" style="3" customWidth="1"/>
    <col min="3" max="3" width="13.375" style="4" customWidth="1"/>
    <col min="4" max="4" width="13.75390625" style="4" customWidth="1"/>
    <col min="5" max="5" width="8.875" style="5" customWidth="1"/>
    <col min="6" max="6" width="13.375" style="6" customWidth="1"/>
    <col min="7" max="16384" width="9.00390625" style="1" customWidth="1"/>
  </cols>
  <sheetData>
    <row r="1" spans="1:6" ht="15.75" customHeight="1">
      <c r="A1" s="13" t="s">
        <v>0</v>
      </c>
      <c r="B1" s="19" t="s">
        <v>1</v>
      </c>
      <c r="C1" s="19" t="s">
        <v>2</v>
      </c>
      <c r="D1" s="19" t="s">
        <v>3</v>
      </c>
      <c r="E1" s="17" t="s">
        <v>4</v>
      </c>
      <c r="F1" s="15" t="s">
        <v>5</v>
      </c>
    </row>
    <row r="2" spans="1:6" ht="16.5">
      <c r="A2" s="14"/>
      <c r="B2" s="20"/>
      <c r="C2" s="20"/>
      <c r="D2" s="20"/>
      <c r="E2" s="18"/>
      <c r="F2" s="16"/>
    </row>
    <row r="3" spans="1:6" ht="16.5">
      <c r="A3" s="2" t="s">
        <v>6</v>
      </c>
      <c r="B3" s="6">
        <v>1919175004000</v>
      </c>
      <c r="C3" s="6">
        <v>1002961200000</v>
      </c>
      <c r="D3" s="6">
        <v>1079036782661.73</v>
      </c>
      <c r="E3" s="5" t="s">
        <v>7</v>
      </c>
      <c r="F3" s="6">
        <v>-76075582661.72998</v>
      </c>
    </row>
    <row r="4" spans="1:6" ht="16.5" customHeight="1">
      <c r="A4" s="12" t="s">
        <v>47</v>
      </c>
      <c r="B4" s="3">
        <v>1577495000000</v>
      </c>
      <c r="C4" s="4">
        <v>859136503000</v>
      </c>
      <c r="D4" s="4">
        <v>931025727986</v>
      </c>
      <c r="E4" s="5" t="s">
        <v>8</v>
      </c>
      <c r="F4" s="6">
        <v>-71889224986</v>
      </c>
    </row>
    <row r="5" spans="1:6" ht="16.5" customHeight="1">
      <c r="A5" s="12" t="s">
        <v>48</v>
      </c>
      <c r="B5" s="3">
        <v>224607235000</v>
      </c>
      <c r="C5" s="4">
        <v>95437963000</v>
      </c>
      <c r="D5" s="4">
        <v>95444674575</v>
      </c>
      <c r="E5" s="5" t="s">
        <v>9</v>
      </c>
      <c r="F5" s="6">
        <v>-6711575</v>
      </c>
    </row>
    <row r="6" spans="1:6" ht="16.5" customHeight="1">
      <c r="A6" s="12" t="s">
        <v>49</v>
      </c>
      <c r="B6" s="3">
        <v>80749100000</v>
      </c>
      <c r="C6" s="4">
        <v>27827397000</v>
      </c>
      <c r="D6" s="4">
        <v>28138262454</v>
      </c>
      <c r="E6" s="5" t="s">
        <v>10</v>
      </c>
      <c r="F6" s="6">
        <v>-310865454</v>
      </c>
    </row>
    <row r="7" spans="1:6" ht="16.5" customHeight="1">
      <c r="A7" s="12" t="s">
        <v>50</v>
      </c>
      <c r="B7" s="3">
        <v>25978559000</v>
      </c>
      <c r="C7" s="4">
        <v>14764762000</v>
      </c>
      <c r="D7" s="4">
        <v>16248484341</v>
      </c>
      <c r="E7" s="5" t="s">
        <v>11</v>
      </c>
      <c r="F7" s="6">
        <v>-1483722341</v>
      </c>
    </row>
    <row r="8" spans="1:6" ht="16.5" customHeight="1">
      <c r="A8" s="12" t="s">
        <v>51</v>
      </c>
      <c r="B8" s="3">
        <v>10345110000</v>
      </c>
      <c r="C8" s="4">
        <v>5794575000</v>
      </c>
      <c r="D8" s="4">
        <v>8179633305.73</v>
      </c>
      <c r="E8" s="5" t="s">
        <v>12</v>
      </c>
      <c r="F8" s="6">
        <v>-2385058305.7299995</v>
      </c>
    </row>
    <row r="9" spans="1:6" ht="16.5" customHeight="1">
      <c r="A9" s="2" t="s">
        <v>13</v>
      </c>
      <c r="B9" s="3">
        <f>SUM(B10:B38)</f>
        <v>1966862309000</v>
      </c>
      <c r="C9" s="3">
        <f>SUM(C10:C38)</f>
        <v>1029508364891</v>
      </c>
      <c r="D9" s="3">
        <f>SUM(D10:D38)</f>
        <v>936128597469</v>
      </c>
      <c r="E9" s="5">
        <f>D9/C9*100</f>
        <v>90.92967375433743</v>
      </c>
      <c r="F9" s="6">
        <f>C9-D9</f>
        <v>93379767422</v>
      </c>
    </row>
    <row r="10" spans="1:6" ht="16.5" customHeight="1">
      <c r="A10" s="12" t="s">
        <v>40</v>
      </c>
      <c r="B10" s="3">
        <v>13544831000</v>
      </c>
      <c r="C10" s="4">
        <v>6652835000</v>
      </c>
      <c r="D10" s="4">
        <v>5721354756</v>
      </c>
      <c r="E10" s="5" t="s">
        <v>14</v>
      </c>
      <c r="F10" s="6">
        <v>931480244</v>
      </c>
    </row>
    <row r="11" spans="1:6" ht="16.5" customHeight="1">
      <c r="A11" s="12" t="s">
        <v>41</v>
      </c>
      <c r="B11" s="3">
        <v>24003608000</v>
      </c>
      <c r="C11" s="4">
        <v>12783399000</v>
      </c>
      <c r="D11" s="4">
        <v>11849059620</v>
      </c>
      <c r="E11" s="5" t="s">
        <v>15</v>
      </c>
      <c r="F11" s="6">
        <v>934339380</v>
      </c>
    </row>
    <row r="12" spans="1:6" ht="16.5" customHeight="1">
      <c r="A12" s="12" t="s">
        <v>42</v>
      </c>
      <c r="B12" s="3">
        <v>3504381000</v>
      </c>
      <c r="C12" s="4">
        <v>1861049000</v>
      </c>
      <c r="D12" s="4">
        <v>1719319222</v>
      </c>
      <c r="E12" s="5" t="s">
        <v>16</v>
      </c>
      <c r="F12" s="6">
        <v>141729778</v>
      </c>
    </row>
    <row r="13" spans="1:6" ht="16.5" customHeight="1">
      <c r="A13" s="12" t="s">
        <v>43</v>
      </c>
      <c r="B13" s="3">
        <v>21979339000</v>
      </c>
      <c r="C13" s="4">
        <v>12577254000</v>
      </c>
      <c r="D13" s="4">
        <v>11737724668</v>
      </c>
      <c r="E13" s="5" t="s">
        <v>17</v>
      </c>
      <c r="F13" s="6">
        <v>839529332</v>
      </c>
    </row>
    <row r="14" spans="1:6" ht="16.5" customHeight="1">
      <c r="A14" s="12" t="s">
        <v>44</v>
      </c>
      <c r="B14" s="3">
        <v>26482268000</v>
      </c>
      <c r="C14" s="4">
        <v>19465847000</v>
      </c>
      <c r="D14" s="4">
        <v>18615966684</v>
      </c>
      <c r="E14" s="5" t="s">
        <v>18</v>
      </c>
      <c r="F14" s="6">
        <v>849880316</v>
      </c>
    </row>
    <row r="15" spans="1:6" ht="16.5" customHeight="1">
      <c r="A15" s="12" t="s">
        <v>45</v>
      </c>
      <c r="B15" s="3">
        <v>2114610000</v>
      </c>
      <c r="C15" s="4">
        <v>1229750000</v>
      </c>
      <c r="D15" s="4">
        <v>1120814819</v>
      </c>
      <c r="E15" s="5" t="s">
        <v>19</v>
      </c>
      <c r="F15" s="6">
        <v>108935181</v>
      </c>
    </row>
    <row r="16" spans="1:6" ht="16.5" customHeight="1">
      <c r="A16" s="12" t="s">
        <v>46</v>
      </c>
      <c r="B16" s="3">
        <v>84524690000</v>
      </c>
      <c r="C16" s="4">
        <v>42213901000</v>
      </c>
      <c r="D16" s="4">
        <v>38925491373</v>
      </c>
      <c r="E16" s="5" t="s">
        <v>20</v>
      </c>
      <c r="F16" s="6">
        <v>3288409627</v>
      </c>
    </row>
    <row r="17" spans="1:6" ht="16.5" customHeight="1">
      <c r="A17" s="12" t="s">
        <v>52</v>
      </c>
      <c r="B17" s="3">
        <v>26134082000</v>
      </c>
      <c r="C17" s="4">
        <v>14381926000</v>
      </c>
      <c r="D17" s="4">
        <v>10936813852</v>
      </c>
      <c r="E17" s="5" t="s">
        <v>21</v>
      </c>
      <c r="F17" s="6">
        <v>3445112148</v>
      </c>
    </row>
    <row r="18" spans="1:6" ht="16.5" customHeight="1">
      <c r="A18" s="12" t="s">
        <v>53</v>
      </c>
      <c r="B18" s="3">
        <v>323142934000</v>
      </c>
      <c r="C18" s="4">
        <v>154181397000</v>
      </c>
      <c r="D18" s="4">
        <v>141157321858</v>
      </c>
      <c r="E18" s="5" t="s">
        <v>22</v>
      </c>
      <c r="F18" s="6">
        <v>13024075142</v>
      </c>
    </row>
    <row r="19" spans="1:6" ht="16.5" customHeight="1">
      <c r="A19" s="12" t="s">
        <v>54</v>
      </c>
      <c r="B19" s="3">
        <v>182938722000</v>
      </c>
      <c r="C19" s="4">
        <v>107653216000</v>
      </c>
      <c r="D19" s="4">
        <v>98559149569</v>
      </c>
      <c r="E19" s="5" t="s">
        <v>22</v>
      </c>
      <c r="F19" s="6">
        <v>9094066431</v>
      </c>
    </row>
    <row r="20" spans="1:6" ht="16.5" customHeight="1">
      <c r="A20" s="12" t="s">
        <v>55</v>
      </c>
      <c r="B20" s="3">
        <v>238396753000</v>
      </c>
      <c r="C20" s="4">
        <v>136162573000</v>
      </c>
      <c r="D20" s="4">
        <v>110318365309</v>
      </c>
      <c r="E20" s="5" t="s">
        <v>23</v>
      </c>
      <c r="F20" s="6">
        <v>25844207691</v>
      </c>
    </row>
    <row r="21" spans="1:6" ht="16.5" customHeight="1">
      <c r="A21" s="12" t="s">
        <v>56</v>
      </c>
      <c r="B21" s="3">
        <v>31752906000</v>
      </c>
      <c r="C21" s="4">
        <v>17961848000</v>
      </c>
      <c r="D21" s="4">
        <v>16606778808</v>
      </c>
      <c r="E21" s="5" t="s">
        <v>24</v>
      </c>
      <c r="F21" s="6">
        <v>1355069192</v>
      </c>
    </row>
    <row r="22" spans="1:6" ht="16.5" customHeight="1">
      <c r="A22" s="12" t="s">
        <v>57</v>
      </c>
      <c r="B22" s="3">
        <v>52813482000</v>
      </c>
      <c r="C22" s="4">
        <v>23517407000</v>
      </c>
      <c r="D22" s="4">
        <v>21920110385</v>
      </c>
      <c r="E22" s="5" t="s">
        <v>25</v>
      </c>
      <c r="F22" s="6">
        <v>1597296615</v>
      </c>
    </row>
    <row r="23" spans="1:6" ht="16.5" customHeight="1">
      <c r="A23" s="12" t="s">
        <v>58</v>
      </c>
      <c r="B23" s="3">
        <v>76408576000</v>
      </c>
      <c r="C23" s="4">
        <v>29920553000</v>
      </c>
      <c r="D23" s="4">
        <v>26118877384</v>
      </c>
      <c r="E23" s="5" t="s">
        <v>26</v>
      </c>
      <c r="F23" s="6">
        <v>3801675616</v>
      </c>
    </row>
    <row r="24" spans="1:6" ht="16.5" customHeight="1">
      <c r="A24" s="12" t="s">
        <v>59</v>
      </c>
      <c r="B24" s="3">
        <v>130301574000</v>
      </c>
      <c r="C24" s="4">
        <v>56887925000</v>
      </c>
      <c r="D24" s="4">
        <v>53689513696</v>
      </c>
      <c r="E24" s="5" t="s">
        <v>27</v>
      </c>
      <c r="F24" s="6">
        <v>3198411304</v>
      </c>
    </row>
    <row r="25" spans="1:6" ht="16.5" customHeight="1">
      <c r="A25" s="12" t="s">
        <v>60</v>
      </c>
      <c r="B25" s="3">
        <v>1546232000</v>
      </c>
      <c r="C25" s="4">
        <v>926687000</v>
      </c>
      <c r="D25" s="4">
        <v>887420220</v>
      </c>
      <c r="E25" s="5" t="s">
        <v>28</v>
      </c>
      <c r="F25" s="6">
        <v>39266780</v>
      </c>
    </row>
    <row r="26" spans="1:6" ht="16.5" customHeight="1">
      <c r="A26" s="12" t="s">
        <v>61</v>
      </c>
      <c r="B26" s="3">
        <v>2782063000</v>
      </c>
      <c r="C26" s="4">
        <v>1381772000</v>
      </c>
      <c r="D26" s="4">
        <v>1277457159</v>
      </c>
      <c r="E26" s="5" t="s">
        <v>24</v>
      </c>
      <c r="F26" s="6">
        <v>104314841</v>
      </c>
    </row>
    <row r="27" spans="1:6" ht="16.5" customHeight="1">
      <c r="A27" s="12" t="s">
        <v>62</v>
      </c>
      <c r="B27" s="3">
        <v>127875460000</v>
      </c>
      <c r="C27" s="4">
        <v>56162681000</v>
      </c>
      <c r="D27" s="4">
        <v>50606200053</v>
      </c>
      <c r="E27" s="5" t="s">
        <v>29</v>
      </c>
      <c r="F27" s="6">
        <v>5556480947</v>
      </c>
    </row>
    <row r="28" spans="1:6" ht="16.5" customHeight="1">
      <c r="A28" s="12" t="s">
        <v>63</v>
      </c>
      <c r="B28" s="3">
        <v>216885095000</v>
      </c>
      <c r="C28" s="4">
        <v>139542507000</v>
      </c>
      <c r="D28" s="4">
        <v>134390831433</v>
      </c>
      <c r="E28" s="5" t="s">
        <v>30</v>
      </c>
      <c r="F28" s="6">
        <v>5151675567</v>
      </c>
    </row>
    <row r="29" spans="1:6" ht="16.5" customHeight="1">
      <c r="A29" s="12" t="s">
        <v>64</v>
      </c>
      <c r="B29" s="3">
        <v>4774823000</v>
      </c>
      <c r="C29" s="4">
        <v>1874269000</v>
      </c>
      <c r="D29" s="4">
        <v>1628735098</v>
      </c>
      <c r="E29" s="5" t="s">
        <v>31</v>
      </c>
      <c r="F29" s="6">
        <v>245533902</v>
      </c>
    </row>
    <row r="30" spans="1:6" ht="16.5" customHeight="1">
      <c r="A30" s="12" t="s">
        <v>65</v>
      </c>
      <c r="B30" s="3">
        <v>17839481000</v>
      </c>
      <c r="C30" s="4">
        <v>8619828000</v>
      </c>
      <c r="D30" s="4">
        <v>7216521569</v>
      </c>
      <c r="E30" s="5" t="s">
        <v>32</v>
      </c>
      <c r="F30" s="6">
        <v>1403306431</v>
      </c>
    </row>
    <row r="31" spans="1:6" ht="16.5" customHeight="1">
      <c r="A31" s="12" t="s">
        <v>73</v>
      </c>
      <c r="B31" s="3">
        <v>16514056000</v>
      </c>
      <c r="C31" s="4">
        <v>7658144000</v>
      </c>
      <c r="D31" s="4">
        <v>7361232354</v>
      </c>
      <c r="E31" s="5" t="s">
        <v>33</v>
      </c>
      <c r="F31" s="6">
        <v>296911646</v>
      </c>
    </row>
    <row r="32" spans="1:6" ht="16.5" customHeight="1">
      <c r="A32" s="12" t="s">
        <v>66</v>
      </c>
      <c r="B32" s="3">
        <v>39547962000</v>
      </c>
      <c r="C32" s="4">
        <v>19012611000</v>
      </c>
      <c r="D32" s="4">
        <v>18916387183</v>
      </c>
      <c r="E32" s="5" t="s">
        <v>34</v>
      </c>
      <c r="F32" s="6">
        <v>96223817</v>
      </c>
    </row>
    <row r="33" spans="1:6" ht="16.5" customHeight="1">
      <c r="A33" s="12" t="s">
        <v>67</v>
      </c>
      <c r="B33" s="3">
        <v>1430662000</v>
      </c>
      <c r="C33" s="4">
        <v>826926000</v>
      </c>
      <c r="D33" s="4">
        <v>791400563</v>
      </c>
      <c r="E33" s="5" t="s">
        <v>35</v>
      </c>
      <c r="F33" s="6">
        <v>35525437</v>
      </c>
    </row>
    <row r="34" spans="1:6" ht="16.5" customHeight="1">
      <c r="A34" s="12" t="s">
        <v>68</v>
      </c>
      <c r="B34" s="3">
        <v>116002061000</v>
      </c>
      <c r="C34" s="4">
        <v>70228561000</v>
      </c>
      <c r="D34" s="4">
        <v>60641297859</v>
      </c>
      <c r="E34" s="5" t="s">
        <v>36</v>
      </c>
      <c r="F34" s="6">
        <v>9587263141</v>
      </c>
    </row>
    <row r="35" spans="1:6" ht="16.5" customHeight="1">
      <c r="A35" s="12" t="s">
        <v>69</v>
      </c>
      <c r="B35" s="3">
        <v>162124496000</v>
      </c>
      <c r="C35" s="4">
        <v>80856164964</v>
      </c>
      <c r="D35" s="4">
        <v>78557957703</v>
      </c>
      <c r="E35" s="5" t="s">
        <v>37</v>
      </c>
      <c r="F35" s="6">
        <v>2298207261</v>
      </c>
    </row>
    <row r="36" spans="1:6" ht="16.5" customHeight="1">
      <c r="A36" s="12" t="s">
        <v>70</v>
      </c>
      <c r="B36" s="3">
        <v>12205727000</v>
      </c>
      <c r="C36" s="4">
        <v>4967333927</v>
      </c>
      <c r="D36" s="4">
        <v>4856494272</v>
      </c>
      <c r="E36" s="5">
        <f>D36/C36*100</f>
        <v>97.76862887357885</v>
      </c>
      <c r="F36" s="6">
        <f>C36-D36</f>
        <v>110839655</v>
      </c>
    </row>
    <row r="37" spans="1:6" ht="16.5" customHeight="1">
      <c r="A37" s="12" t="s">
        <v>71</v>
      </c>
      <c r="B37" s="3">
        <v>2000000000</v>
      </c>
      <c r="C37" s="4" t="s">
        <v>38</v>
      </c>
      <c r="D37" s="4" t="s">
        <v>38</v>
      </c>
      <c r="E37" s="5" t="s">
        <v>38</v>
      </c>
      <c r="F37" s="6" t="s">
        <v>38</v>
      </c>
    </row>
    <row r="38" spans="1:6" ht="16.5" customHeight="1">
      <c r="A38" s="12" t="s">
        <v>72</v>
      </c>
      <c r="B38" s="3">
        <v>7291435000</v>
      </c>
      <c r="C38" s="4" t="s">
        <v>38</v>
      </c>
      <c r="D38" s="4" t="s">
        <v>38</v>
      </c>
      <c r="E38" s="5" t="s">
        <v>38</v>
      </c>
      <c r="F38" s="6" t="s">
        <v>38</v>
      </c>
    </row>
    <row r="39" spans="1:6" ht="16.5" customHeight="1">
      <c r="A39" s="2" t="s">
        <v>39</v>
      </c>
      <c r="B39" s="3">
        <f>B3-B9</f>
        <v>-47687305000</v>
      </c>
      <c r="C39" s="3">
        <f>C3-C9</f>
        <v>-26547164891</v>
      </c>
      <c r="D39" s="3">
        <f>D3-D9</f>
        <v>142908185192.72998</v>
      </c>
      <c r="E39" s="5" t="s">
        <v>38</v>
      </c>
      <c r="F39" s="6">
        <f>C39-D39</f>
        <v>-169455350083.72998</v>
      </c>
    </row>
    <row r="42" spans="1:6" ht="16.5">
      <c r="A42" s="7"/>
      <c r="B42" s="8"/>
      <c r="C42" s="9"/>
      <c r="D42" s="9"/>
      <c r="E42" s="10"/>
      <c r="F42" s="11"/>
    </row>
  </sheetData>
  <sheetProtection/>
  <mergeCells count="6">
    <mergeCell ref="A1:A2"/>
    <mergeCell ref="F1:F2"/>
    <mergeCell ref="E1:E2"/>
    <mergeCell ref="B1:B2"/>
    <mergeCell ref="C1:C2"/>
    <mergeCell ref="D1:D2"/>
  </mergeCells>
  <printOptions horizontalCentered="1"/>
  <pageMargins left="0.5905511811023623" right="0.5905511811023623" top="1.5748031496062993" bottom="0.984251968503937" header="0.7086614173228347" footer="0.31496062992125984"/>
  <pageSetup firstPageNumber="1" useFirstPageNumber="1" horizontalDpi="600" verticalDpi="600" orientation="portrait" pageOrder="overThenDown" paperSize="9" r:id="rId1"/>
  <headerFooter alignWithMargins="0">
    <oddHeader>&amp;L&amp;"標楷體,標準"
&amp;C&amp;"標楷體,標準"&amp;14中央政府總預算半年結算報告&amp;12
&amp;16歲入歲出簡明比較分析表&amp;12
中華民國107年01月01日至107年06月30日&amp;R&amp;"標楷體,標準"
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蔡佩樺</cp:lastModifiedBy>
  <cp:lastPrinted>2018-08-13T03:25:11Z</cp:lastPrinted>
  <dcterms:created xsi:type="dcterms:W3CDTF">2011-06-09T01:20:26Z</dcterms:created>
  <dcterms:modified xsi:type="dcterms:W3CDTF">2018-08-13T03:25:20Z</dcterms:modified>
  <cp:category/>
  <cp:version/>
  <cp:contentType/>
  <cp:contentStatus/>
</cp:coreProperties>
</file>