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505" windowHeight="6585" tabRatio="645" activeTab="0"/>
  </bookViews>
  <sheets>
    <sheet name="B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<sst xmlns="http://schemas.openxmlformats.org/spreadsheetml/2006/main" count="16" uniqueCount="16">
  <si>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Total</t>
  </si>
  <si>
    <t>The Executive Yuan</t>
  </si>
  <si>
    <t>Ministry of Economic Affairs</t>
  </si>
  <si>
    <t>Ministry of Transportation and Communications</t>
  </si>
  <si>
    <t>Council of Agriculture</t>
  </si>
  <si>
    <t>Catego-ry</t>
  </si>
  <si>
    <t>Account</t>
  </si>
  <si>
    <t>Current Account</t>
  </si>
  <si>
    <t>Capital Account</t>
  </si>
  <si>
    <t>Amount</t>
  </si>
  <si>
    <t>Percent Total</t>
  </si>
  <si>
    <t>Unit：Thousand NT$；％</t>
  </si>
  <si>
    <t>The Central Government</t>
  </si>
  <si>
    <t>Special budget proposal for the second stage of the Shihmen Reservoir and its Catchment Area management</t>
  </si>
  <si>
    <t>Year 2009-2010</t>
  </si>
  <si>
    <t>Summary Table for Annual Expenditures by Agencies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</si>
</sst>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0_);[Red]\(0\)"/>
    <numFmt numFmtId="179" formatCode="#,##0_);[Red]\(#,##0\)"/>
    <numFmt numFmtId="180" formatCode="#,##0_ ;[Red]\-#,##0\ "/>
    <numFmt numFmtId="181" formatCode="#,##0.00_);[Red]\(#,##0.00\)"/>
    <numFmt numFmtId="182" formatCode="#,##0_ "/>
    <numFmt numFmtId="183" formatCode="0.0_ "/>
    <numFmt numFmtId="184" formatCode="_-* #,##0.0_-;\-* #,##0.0_-;_-* &quot;-&quot;?_-;_-@_-"/>
    <numFmt numFmtId="185" formatCode="0.00_ "/>
    <numFmt numFmtId="186" formatCode="#,##0.00_ "/>
    <numFmt numFmtId="187" formatCode="&quot;$&quot;#,##0.00"/>
    <numFmt numFmtId="188" formatCode="0.00_);[Red]\(0.00\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_-* #,##0.000_-;\-* #,##0.000_-;_-* &quot;-&quot;??_-;_-@_-"/>
    <numFmt numFmtId="193" formatCode="_-* #,##0.0000_-;\-* #,##0.0000_-;_-* &quot;-&quot;??_-;_-@_-"/>
    <numFmt numFmtId="194" formatCode="0.0%"/>
    <numFmt numFmtId="195" formatCode="[$-404]AM/PM\ hh:mm:ss"/>
    <numFmt numFmtId="196" formatCode="0.0"/>
    <numFmt numFmtId="197" formatCode="_-* #,##0.0_-;\-* #,##0.0_-;_-* &quot;-&quot;_-;_-@_-"/>
    <numFmt numFmtId="198" formatCode="_-* #,##0.00_-;\-* #,##0.00_-;_-* &quot;-&quot;_-;_-@_-"/>
    <numFmt numFmtId="199" formatCode="0.000_ "/>
    <numFmt numFmtId="200" formatCode="0_ "/>
    <numFmt numFmtId="201" formatCode="_-* #,##0.00000_-;\-* #,##0.00000_-;_-* &quot;-&quot;??_-;_-@_-"/>
    <numFmt numFmtId="202" formatCode="_-* #,##0.000000_-;\-* #,##0.000000_-;_-* &quot;-&quot;??_-;_-@_-"/>
    <numFmt numFmtId="203" formatCode="0.0_);[Red]\(0.0\)"/>
    <numFmt numFmtId="204" formatCode="000"/>
    <numFmt numFmtId="205" formatCode="#,##0.0_);[Red]\(#,##0.0\)"/>
    <numFmt numFmtId="206" formatCode="_-&quot;$&quot;* #,##0.0_-;\-&quot;$&quot;* #,##0.0_-;_-&quot;$&quot;* &quot;-&quot;?_-;_-@_-"/>
  </numFmts>
  <fonts count="10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8"/>
      <name val="標楷體"/>
      <family val="4"/>
    </font>
    <font>
      <sz val="20"/>
      <name val="標楷體"/>
      <family val="4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6"/>
      <name val="標楷體"/>
      <family val="4"/>
    </font>
    <font>
      <sz val="12"/>
      <color indexed="8"/>
      <name val="標楷體"/>
      <family val="4"/>
    </font>
    <font>
      <sz val="14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181" fontId="2" fillId="0" borderId="0" xfId="0" applyNumberFormat="1" applyFont="1" applyBorder="1" applyAlignment="1">
      <alignment horizontal="right"/>
    </xf>
    <xf numFmtId="177" fontId="2" fillId="0" borderId="1" xfId="15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81" fontId="4" fillId="0" borderId="0" xfId="0" applyNumberFormat="1" applyFont="1" applyBorder="1" applyAlignment="1">
      <alignment horizontal="center" vertical="center"/>
    </xf>
    <xf numFmtId="180" fontId="4" fillId="0" borderId="0" xfId="0" applyNumberFormat="1" applyFont="1" applyBorder="1" applyAlignment="1">
      <alignment horizontal="center" vertical="center"/>
    </xf>
    <xf numFmtId="181" fontId="3" fillId="0" borderId="0" xfId="0" applyNumberFormat="1" applyFont="1" applyBorder="1" applyAlignment="1">
      <alignment horizontal="center" vertical="center"/>
    </xf>
    <xf numFmtId="180" fontId="3" fillId="0" borderId="0" xfId="0" applyNumberFormat="1" applyFont="1" applyBorder="1" applyAlignment="1">
      <alignment horizontal="center" vertical="center"/>
    </xf>
    <xf numFmtId="181" fontId="7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181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Continuous"/>
    </xf>
    <xf numFmtId="181" fontId="2" fillId="0" borderId="0" xfId="0" applyNumberFormat="1" applyFont="1" applyBorder="1" applyAlignment="1">
      <alignment horizontal="centerContinuous"/>
    </xf>
    <xf numFmtId="181" fontId="2" fillId="0" borderId="0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41" fontId="8" fillId="0" borderId="2" xfId="15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1" fontId="8" fillId="0" borderId="2" xfId="0" applyNumberFormat="1" applyFont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177" fontId="8" fillId="0" borderId="1" xfId="15" applyNumberFormat="1" applyFont="1" applyBorder="1" applyAlignment="1">
      <alignment vertical="center"/>
    </xf>
    <xf numFmtId="0" fontId="2" fillId="0" borderId="1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184" fontId="8" fillId="0" borderId="6" xfId="0" applyNumberFormat="1" applyFont="1" applyBorder="1" applyAlignment="1">
      <alignment vertical="center"/>
    </xf>
    <xf numFmtId="184" fontId="8" fillId="0" borderId="6" xfId="18" applyNumberFormat="1" applyFont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SheetLayoutView="100" workbookViewId="0" topLeftCell="A1">
      <selection activeCell="A1" sqref="A1:F1"/>
    </sheetView>
  </sheetViews>
  <sheetFormatPr defaultColWidth="9.00390625" defaultRowHeight="16.5"/>
  <cols>
    <col min="1" max="1" width="4.125" style="15" customWidth="1"/>
    <col min="2" max="2" width="21.25390625" style="15" customWidth="1"/>
    <col min="3" max="4" width="13.875" style="15" customWidth="1"/>
    <col min="5" max="5" width="15.50390625" style="15" customWidth="1"/>
    <col min="6" max="6" width="9.125" style="15" customWidth="1"/>
    <col min="7" max="16384" width="9.00390625" style="15" customWidth="1"/>
  </cols>
  <sheetData>
    <row r="1" spans="1:6" s="3" customFormat="1" ht="19.5">
      <c r="A1" s="37" t="s">
        <v>12</v>
      </c>
      <c r="B1" s="37"/>
      <c r="C1" s="37"/>
      <c r="D1" s="37"/>
      <c r="E1" s="37"/>
      <c r="F1" s="37"/>
    </row>
    <row r="2" spans="1:8" s="4" customFormat="1" ht="48.75" customHeight="1">
      <c r="A2" s="38" t="s">
        <v>13</v>
      </c>
      <c r="B2" s="38"/>
      <c r="C2" s="38"/>
      <c r="D2" s="38"/>
      <c r="E2" s="38"/>
      <c r="F2" s="38"/>
      <c r="H2" s="5"/>
    </row>
    <row r="3" spans="1:8" s="6" customFormat="1" ht="24.75" customHeight="1">
      <c r="A3" s="39" t="s">
        <v>15</v>
      </c>
      <c r="B3" s="39"/>
      <c r="C3" s="39"/>
      <c r="D3" s="39"/>
      <c r="E3" s="39"/>
      <c r="F3" s="39"/>
      <c r="H3" s="7"/>
    </row>
    <row r="4" spans="1:8" s="10" customFormat="1" ht="22.5" customHeight="1">
      <c r="A4" s="31" t="s">
        <v>14</v>
      </c>
      <c r="B4" s="31"/>
      <c r="C4" s="31"/>
      <c r="D4" s="31"/>
      <c r="E4" s="31"/>
      <c r="F4" s="31"/>
      <c r="G4" s="8"/>
      <c r="H4" s="9"/>
    </row>
    <row r="5" spans="1:8" s="13" customFormat="1" ht="17.25" customHeight="1">
      <c r="A5" s="11"/>
      <c r="B5" s="12"/>
      <c r="C5" s="12"/>
      <c r="D5" s="12"/>
      <c r="E5" s="12"/>
      <c r="F5" s="1" t="s">
        <v>11</v>
      </c>
      <c r="H5" s="14"/>
    </row>
    <row r="6" spans="1:7" s="3" customFormat="1" ht="22.5" customHeight="1">
      <c r="A6" s="42" t="s">
        <v>5</v>
      </c>
      <c r="B6" s="44" t="s">
        <v>6</v>
      </c>
      <c r="C6" s="32" t="s">
        <v>7</v>
      </c>
      <c r="D6" s="40" t="s">
        <v>8</v>
      </c>
      <c r="E6" s="33" t="s">
        <v>9</v>
      </c>
      <c r="F6" s="35" t="s">
        <v>10</v>
      </c>
      <c r="G6" s="20"/>
    </row>
    <row r="7" spans="1:7" s="3" customFormat="1" ht="22.5" customHeight="1">
      <c r="A7" s="43"/>
      <c r="B7" s="30"/>
      <c r="C7" s="32"/>
      <c r="D7" s="41"/>
      <c r="E7" s="34"/>
      <c r="F7" s="36"/>
      <c r="G7" s="20"/>
    </row>
    <row r="8" spans="1:7" ht="29.25" customHeight="1">
      <c r="A8" s="2"/>
      <c r="B8" s="22" t="s">
        <v>0</v>
      </c>
      <c r="C8" s="21">
        <f>SUM(C9:C12)</f>
        <v>472540</v>
      </c>
      <c r="D8" s="21">
        <f>SUM(D9:D12)</f>
        <v>10557460</v>
      </c>
      <c r="E8" s="21">
        <f>SUM(E9:E12)</f>
        <v>11030000</v>
      </c>
      <c r="F8" s="28">
        <f>SUM(F9:F12)</f>
        <v>100</v>
      </c>
      <c r="G8" s="18"/>
    </row>
    <row r="9" spans="1:7" ht="29.25" customHeight="1">
      <c r="A9" s="23">
        <v>1</v>
      </c>
      <c r="B9" s="23" t="s">
        <v>1</v>
      </c>
      <c r="C9" s="21">
        <v>145500</v>
      </c>
      <c r="D9" s="19">
        <v>4500</v>
      </c>
      <c r="E9" s="19">
        <f>SUM(C9:D9)</f>
        <v>150000</v>
      </c>
      <c r="F9" s="29">
        <f>ROUND(E9/$E$8*100,1)</f>
        <v>1.4</v>
      </c>
      <c r="G9" s="18"/>
    </row>
    <row r="10" spans="1:7" ht="29.25" customHeight="1">
      <c r="A10" s="23">
        <v>2</v>
      </c>
      <c r="B10" s="23" t="s">
        <v>2</v>
      </c>
      <c r="C10" s="21">
        <v>260040</v>
      </c>
      <c r="D10" s="19">
        <v>8082260</v>
      </c>
      <c r="E10" s="19">
        <f>SUM(C10:D10)</f>
        <v>8342300</v>
      </c>
      <c r="F10" s="29">
        <f>ROUND(E10/$E$8*100,1)</f>
        <v>75.6</v>
      </c>
      <c r="G10" s="18"/>
    </row>
    <row r="11" spans="1:7" ht="29.25" customHeight="1">
      <c r="A11" s="23">
        <v>3</v>
      </c>
      <c r="B11" s="23" t="s">
        <v>3</v>
      </c>
      <c r="C11" s="21">
        <v>0</v>
      </c>
      <c r="D11" s="19">
        <v>318000</v>
      </c>
      <c r="E11" s="19">
        <f>SUM(C11:D11)</f>
        <v>318000</v>
      </c>
      <c r="F11" s="29">
        <f>ROUND(E11/$E$8*100,1)</f>
        <v>2.9</v>
      </c>
      <c r="G11" s="18"/>
    </row>
    <row r="12" spans="1:7" ht="29.25" customHeight="1">
      <c r="A12" s="23">
        <v>4</v>
      </c>
      <c r="B12" s="23" t="s">
        <v>4</v>
      </c>
      <c r="C12" s="21">
        <v>67000</v>
      </c>
      <c r="D12" s="19">
        <v>2152700</v>
      </c>
      <c r="E12" s="19">
        <f>SUM(C12:D12)</f>
        <v>2219700</v>
      </c>
      <c r="F12" s="29">
        <f>ROUND(E12/$E$8*100,1)</f>
        <v>20.1</v>
      </c>
      <c r="G12" s="18"/>
    </row>
    <row r="13" spans="1:7" ht="29.25" customHeight="1">
      <c r="A13" s="24"/>
      <c r="B13" s="24"/>
      <c r="C13" s="16"/>
      <c r="D13" s="16"/>
      <c r="E13" s="16"/>
      <c r="F13" s="26"/>
      <c r="G13" s="18"/>
    </row>
    <row r="14" spans="1:7" ht="30.75" customHeight="1">
      <c r="A14" s="24"/>
      <c r="B14" s="24"/>
      <c r="C14" s="16"/>
      <c r="D14" s="16"/>
      <c r="E14" s="16"/>
      <c r="F14" s="26"/>
      <c r="G14" s="18"/>
    </row>
    <row r="15" spans="1:7" ht="30.75" customHeight="1">
      <c r="A15" s="24"/>
      <c r="B15" s="24"/>
      <c r="C15" s="16"/>
      <c r="D15" s="16"/>
      <c r="E15" s="16"/>
      <c r="F15" s="26"/>
      <c r="G15" s="18"/>
    </row>
    <row r="16" spans="1:7" ht="30.75" customHeight="1">
      <c r="A16" s="24"/>
      <c r="B16" s="24"/>
      <c r="C16" s="16"/>
      <c r="D16" s="16"/>
      <c r="E16" s="16"/>
      <c r="F16" s="26"/>
      <c r="G16" s="18"/>
    </row>
    <row r="17" spans="1:7" ht="29.25" customHeight="1">
      <c r="A17" s="24"/>
      <c r="B17" s="24"/>
      <c r="C17" s="16"/>
      <c r="D17" s="16"/>
      <c r="E17" s="16"/>
      <c r="F17" s="26"/>
      <c r="G17" s="18"/>
    </row>
    <row r="18" spans="1:7" ht="29.25" customHeight="1">
      <c r="A18" s="24"/>
      <c r="B18" s="24"/>
      <c r="C18" s="16"/>
      <c r="D18" s="16"/>
      <c r="E18" s="16"/>
      <c r="F18" s="26"/>
      <c r="G18" s="18"/>
    </row>
    <row r="19" spans="1:7" ht="29.25" customHeight="1">
      <c r="A19" s="24"/>
      <c r="B19" s="24"/>
      <c r="C19" s="16"/>
      <c r="D19" s="16"/>
      <c r="E19" s="16"/>
      <c r="F19" s="26"/>
      <c r="G19" s="18"/>
    </row>
    <row r="20" spans="1:7" ht="16.5">
      <c r="A20" s="24"/>
      <c r="B20" s="24"/>
      <c r="C20" s="16"/>
      <c r="D20" s="16"/>
      <c r="E20" s="16"/>
      <c r="F20" s="26"/>
      <c r="G20" s="18"/>
    </row>
    <row r="21" spans="1:7" ht="16.5">
      <c r="A21" s="24"/>
      <c r="B21" s="24"/>
      <c r="C21" s="16"/>
      <c r="D21" s="16"/>
      <c r="E21" s="16"/>
      <c r="F21" s="26"/>
      <c r="G21" s="18"/>
    </row>
    <row r="22" spans="1:7" ht="16.5">
      <c r="A22" s="24"/>
      <c r="B22" s="24"/>
      <c r="C22" s="16"/>
      <c r="D22" s="16"/>
      <c r="E22" s="16"/>
      <c r="F22" s="26"/>
      <c r="G22" s="18"/>
    </row>
    <row r="23" spans="1:7" ht="16.5">
      <c r="A23" s="24"/>
      <c r="B23" s="24"/>
      <c r="C23" s="16"/>
      <c r="D23" s="16"/>
      <c r="E23" s="16"/>
      <c r="F23" s="26"/>
      <c r="G23" s="18"/>
    </row>
    <row r="24" spans="1:7" ht="16.5">
      <c r="A24" s="24"/>
      <c r="B24" s="24"/>
      <c r="C24" s="16"/>
      <c r="D24" s="16"/>
      <c r="E24" s="16"/>
      <c r="F24" s="26"/>
      <c r="G24" s="18"/>
    </row>
    <row r="25" spans="1:7" ht="16.5">
      <c r="A25" s="24"/>
      <c r="B25" s="24"/>
      <c r="C25" s="16"/>
      <c r="D25" s="16"/>
      <c r="E25" s="16"/>
      <c r="F25" s="26"/>
      <c r="G25" s="18"/>
    </row>
    <row r="26" spans="1:7" ht="56.25" customHeight="1">
      <c r="A26" s="25"/>
      <c r="B26" s="25"/>
      <c r="C26" s="17"/>
      <c r="D26" s="17"/>
      <c r="E26" s="17"/>
      <c r="F26" s="27"/>
      <c r="G26" s="18"/>
    </row>
    <row r="27" ht="16.5">
      <c r="A27" s="18"/>
    </row>
    <row r="28" ht="16.5">
      <c r="A28" s="18"/>
    </row>
    <row r="29" ht="16.5">
      <c r="A29" s="18"/>
    </row>
    <row r="30" ht="16.5">
      <c r="A30" s="18"/>
    </row>
    <row r="31" ht="16.5">
      <c r="A31" s="18"/>
    </row>
    <row r="32" ht="16.5">
      <c r="A32" s="18"/>
    </row>
  </sheetData>
  <mergeCells count="10">
    <mergeCell ref="E6:E7"/>
    <mergeCell ref="F6:F7"/>
    <mergeCell ref="A1:F1"/>
    <mergeCell ref="A2:F2"/>
    <mergeCell ref="A3:F3"/>
    <mergeCell ref="A4:F4"/>
    <mergeCell ref="C6:C7"/>
    <mergeCell ref="D6:D7"/>
    <mergeCell ref="A6:A7"/>
    <mergeCell ref="B6:B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10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j847</cp:lastModifiedBy>
  <cp:lastPrinted>2009-12-11T02:29:06Z</cp:lastPrinted>
  <dcterms:created xsi:type="dcterms:W3CDTF">2002-04-25T00:49:10Z</dcterms:created>
  <dcterms:modified xsi:type="dcterms:W3CDTF">2009-12-11T02:29:15Z</dcterms:modified>
  <cp:category/>
  <cp:version/>
  <cp:contentType/>
  <cp:contentStatus/>
</cp:coreProperties>
</file>