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'表3'!$A$1:$F$15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<sst xmlns="http://schemas.openxmlformats.org/spreadsheetml/2006/main" count="18" uniqueCount="18">
  <si>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</si>
  <si>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特　別　預　算　名　稱</t>
  </si>
  <si>
    <t>可支用預算數</t>
  </si>
  <si>
    <t>金  額</t>
  </si>
  <si>
    <t>97年度中央政府特別預算截至97年9月底歲出執行情形</t>
  </si>
  <si>
    <t>分配預算數</t>
  </si>
  <si>
    <t>　　　累　計　執　行　數</t>
  </si>
  <si>
    <t>占預算％</t>
  </si>
  <si>
    <t>占分配％</t>
  </si>
  <si>
    <t>1.石門水庫及其集水區整治計畫第1期</t>
  </si>
  <si>
    <t>2.易淹水地區水患治理計畫第2期</t>
  </si>
  <si>
    <r>
      <t>3.擴大公共建設投資計畫</t>
    </r>
    <r>
      <rPr>
        <sz val="10"/>
        <rFont val="標楷體"/>
        <family val="4"/>
      </rPr>
      <t>(97)</t>
    </r>
  </si>
  <si>
    <t>註：1.表列執行數含暫付數。</t>
  </si>
  <si>
    <t xml:space="preserve">    2.石門水庫及其集水區整治計畫第1期特別預算執行期間為95-97年度(全部計畫預算數為140億元)，表列為累至本(97)年度止法定預算數</t>
  </si>
  <si>
    <t xml:space="preserve">      及累至9月底止分配預算數及執行數。</t>
  </si>
  <si>
    <t xml:space="preserve">    3.易淹水地區水患治理計畫第2期特別預算執行期間為97-99年度(全部計畫預算數為445億元)，表列為累至本(97)年度止法定預算數及累</t>
  </si>
  <si>
    <t xml:space="preserve">      至9月底止分配預算數及執行數。</t>
  </si>
  <si>
    <t xml:space="preserve">    4.擴大公共建設投資計畫特別預算執行期間為97年度，表列為累至9月底止分配預算數及執行數。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</si>
</sst>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(* #,##0_);_(* \(#,##0\);_(* &quot;-&quot;??_);_(@_)"/>
    <numFmt numFmtId="218" formatCode="#,##0\ \ \ \ \ \ "/>
    <numFmt numFmtId="219" formatCode="#,##0\ "/>
    <numFmt numFmtId="220" formatCode="#,##0\ \ "/>
    <numFmt numFmtId="221" formatCode="#,##0.00_ "/>
    <numFmt numFmtId="222" formatCode="0.00_);[Red]\(0.00\)"/>
    <numFmt numFmtId="223" formatCode="#,##0.000"/>
    <numFmt numFmtId="224" formatCode="#,##0\ \ \ \ "/>
    <numFmt numFmtId="225" formatCode="_-* #,##0_-;\-* #,##0_-;_-* &quot;&quot;_-;_-@_-"/>
    <numFmt numFmtId="226" formatCode="_-* #,##0\ \ \ _-;\-* #,##0_-;_-* &quot;-  &quot;_-;_-@_-"/>
    <numFmt numFmtId="227" formatCode="_-* #,##0\ \ \ _-;\-\ #,##0_-;_-* &quot;-  &quot;_-;_-@_-"/>
    <numFmt numFmtId="228" formatCode="_-* #,##0\ \ \ _-;\-\ #,##0\ \ \ _-;_-* &quot;-  &quot;_-;_-@_-"/>
    <numFmt numFmtId="229" formatCode="_-* #,##0\ \ \ _-;\-\ #,##0\ \ \ _-;_-* &quot;-   &quot;_-;_-@_-"/>
    <numFmt numFmtId="230" formatCode="\+\ #,##0.00"/>
    <numFmt numFmtId="231" formatCode="\+\ #,##0.0"/>
    <numFmt numFmtId="232" formatCode="\+\ #,##0"/>
    <numFmt numFmtId="233" formatCode="_-* #,##0_ \ \-;\-* #,##0\ \ _-;_-* &quot;-&quot;\ \ _-;_-@_-"/>
    <numFmt numFmtId="234" formatCode="_-* #,##0\ \ \ _-;\-* #,##0_-;_-* &quot;-   &quot;_-;_-@_-"/>
    <numFmt numFmtId="235" formatCode="_-* #,##0\ \ \ _-;\-* #,##0_-;_-* &quot;-    &quot;_-;_-@_-"/>
  </numFmts>
  <fonts count="23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 quotePrefix="1">
      <alignment horizontal="center" vertical="center"/>
      <protection/>
    </xf>
    <xf numFmtId="176" fontId="16" fillId="0" borderId="2" xfId="20" applyFont="1" applyBorder="1" applyAlignment="1" applyProtection="1">
      <alignment horizontal="center" vertical="center"/>
      <protection/>
    </xf>
    <xf numFmtId="176" fontId="16" fillId="0" borderId="3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3" fillId="0" borderId="4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6" fillId="0" borderId="5" xfId="20" applyFont="1" applyBorder="1" applyAlignment="1" applyProtection="1" quotePrefix="1">
      <alignment horizontal="center" vertical="center"/>
      <protection/>
    </xf>
    <xf numFmtId="176" fontId="16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3" fillId="0" borderId="7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1" xfId="21" applyNumberFormat="1" applyFont="1" applyBorder="1" applyAlignment="1" applyProtection="1" quotePrefix="1">
      <alignment horizontal="left" vertical="center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176" fontId="18" fillId="0" borderId="0" xfId="21" applyNumberFormat="1" applyFont="1" applyAlignment="1">
      <alignment horizontal="right" vertical="center"/>
      <protection/>
    </xf>
    <xf numFmtId="3" fontId="13" fillId="0" borderId="5" xfId="21" applyNumberFormat="1" applyFont="1" applyBorder="1" applyAlignment="1" applyProtection="1" quotePrefix="1">
      <alignment horizontal="left" vertical="center"/>
      <protection/>
    </xf>
    <xf numFmtId="3" fontId="17" fillId="0" borderId="5" xfId="21" applyNumberFormat="1" applyFont="1" applyBorder="1" applyAlignment="1" applyProtection="1">
      <alignment horizontal="center" vertical="center"/>
      <protection/>
    </xf>
    <xf numFmtId="3" fontId="17" fillId="0" borderId="5" xfId="0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 quotePrefix="1">
      <alignment horizontal="left" vertical="center"/>
      <protection/>
    </xf>
    <xf numFmtId="3" fontId="20" fillId="0" borderId="0" xfId="21" applyNumberFormat="1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3" fontId="21" fillId="0" borderId="0" xfId="21" applyNumberFormat="1" applyFont="1" applyBorder="1" applyAlignment="1" applyProtection="1">
      <alignment horizontal="left"/>
      <protection/>
    </xf>
    <xf numFmtId="3" fontId="5" fillId="0" borderId="0" xfId="24" applyNumberFormat="1" applyFont="1" applyBorder="1" applyAlignment="1" applyProtection="1">
      <alignment horizontal="right"/>
      <protection/>
    </xf>
    <xf numFmtId="3" fontId="5" fillId="0" borderId="0" xfId="24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2" fillId="0" borderId="0" xfId="20" applyFont="1" applyAlignment="1">
      <alignment/>
      <protection/>
    </xf>
    <xf numFmtId="176" fontId="22" fillId="0" borderId="0" xfId="20" applyFont="1">
      <alignment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Percent" xfId="25"/>
    <cellStyle name="Currency" xfId="26"/>
    <cellStyle name="Currency [0]" xfId="27"/>
    <cellStyle name="貨幣[0]_A-DET07" xfId="28"/>
    <cellStyle name="Hyperlink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="85" zoomScaleNormal="85" workbookViewId="0" topLeftCell="A1">
      <selection activeCell="B6" sqref="B6"/>
    </sheetView>
  </sheetViews>
  <sheetFormatPr defaultColWidth="9.00390625" defaultRowHeight="16.5"/>
  <cols>
    <col min="1" max="1" width="51.875" style="7" customWidth="1"/>
    <col min="2" max="2" width="16.875" style="35" customWidth="1"/>
    <col min="3" max="3" width="15.50390625" style="35" customWidth="1"/>
    <col min="4" max="4" width="15.00390625" style="35" customWidth="1"/>
    <col min="5" max="5" width="11.625" style="35" customWidth="1"/>
    <col min="6" max="6" width="11.00390625" style="35" customWidth="1"/>
  </cols>
  <sheetData>
    <row r="1" spans="1:6" s="3" customFormat="1" ht="31.5" customHeight="1">
      <c r="A1" s="1" t="s">
        <v>4</v>
      </c>
      <c r="B1" s="2"/>
      <c r="C1" s="2"/>
      <c r="D1" s="2"/>
      <c r="E1" s="2"/>
      <c r="F1" s="2"/>
    </row>
    <row r="2" spans="1:6" s="7" customFormat="1" ht="20.25" customHeight="1">
      <c r="A2" s="4"/>
      <c r="B2" s="5"/>
      <c r="C2" s="5"/>
      <c r="D2" s="5"/>
      <c r="E2" s="5"/>
      <c r="F2" s="6" t="s">
        <v>0</v>
      </c>
    </row>
    <row r="3" spans="1:6" s="13" customFormat="1" ht="40.5" customHeight="1">
      <c r="A3" s="8" t="s">
        <v>1</v>
      </c>
      <c r="B3" s="8" t="s">
        <v>2</v>
      </c>
      <c r="C3" s="9" t="s">
        <v>5</v>
      </c>
      <c r="D3" s="10" t="s">
        <v>6</v>
      </c>
      <c r="E3" s="11"/>
      <c r="F3" s="12"/>
    </row>
    <row r="4" spans="1:6" s="19" customFormat="1" ht="30" customHeight="1">
      <c r="A4" s="14"/>
      <c r="B4" s="14"/>
      <c r="C4" s="15"/>
      <c r="D4" s="16" t="s">
        <v>3</v>
      </c>
      <c r="E4" s="17" t="s">
        <v>7</v>
      </c>
      <c r="F4" s="18" t="s">
        <v>8</v>
      </c>
    </row>
    <row r="5" spans="1:6" s="23" customFormat="1" ht="78" customHeight="1">
      <c r="A5" s="20" t="s">
        <v>9</v>
      </c>
      <c r="B5" s="21">
        <v>140</v>
      </c>
      <c r="C5" s="21">
        <v>100</v>
      </c>
      <c r="D5" s="21">
        <v>60</v>
      </c>
      <c r="E5" s="22">
        <v>43</v>
      </c>
      <c r="F5" s="22">
        <f>IF(OR(D5=0,C5=0),"  ",D5/C5*100)</f>
        <v>60</v>
      </c>
    </row>
    <row r="6" spans="1:6" s="23" customFormat="1" ht="78" customHeight="1">
      <c r="A6" s="24" t="s">
        <v>10</v>
      </c>
      <c r="B6" s="25">
        <v>97</v>
      </c>
      <c r="C6" s="25">
        <v>36</v>
      </c>
      <c r="D6" s="25">
        <v>11</v>
      </c>
      <c r="E6" s="26">
        <f>D6/B6*100</f>
        <v>11.34020618556701</v>
      </c>
      <c r="F6" s="26">
        <f>IF(OR(D6=0,C6=0),"  ",D6/C6*100)</f>
        <v>30.555555555555557</v>
      </c>
    </row>
    <row r="7" spans="1:6" s="23" customFormat="1" ht="78" customHeight="1">
      <c r="A7" s="24" t="s">
        <v>11</v>
      </c>
      <c r="B7" s="25">
        <v>1300</v>
      </c>
      <c r="C7" s="25">
        <v>409</v>
      </c>
      <c r="D7" s="25">
        <v>308</v>
      </c>
      <c r="E7" s="26">
        <f>D7/B7*100</f>
        <v>23.692307692307693</v>
      </c>
      <c r="F7" s="26">
        <f>IF(OR(D7=0,C7=0),"  ",D7/C7*100)</f>
        <v>75.30562347188264</v>
      </c>
    </row>
    <row r="8" spans="1:6" s="23" customFormat="1" ht="12" customHeight="1">
      <c r="A8" s="27"/>
      <c r="B8" s="28"/>
      <c r="C8" s="28"/>
      <c r="D8" s="28"/>
      <c r="E8" s="29"/>
      <c r="F8" s="29"/>
    </row>
    <row r="9" spans="1:6" s="33" customFormat="1" ht="15.75" customHeight="1">
      <c r="A9" s="30" t="s">
        <v>12</v>
      </c>
      <c r="B9" s="31"/>
      <c r="C9" s="31"/>
      <c r="D9" s="31"/>
      <c r="E9" s="32"/>
      <c r="F9" s="32"/>
    </row>
    <row r="10" spans="1:6" s="33" customFormat="1" ht="15.75" customHeight="1">
      <c r="A10" s="30" t="s">
        <v>13</v>
      </c>
      <c r="B10" s="34"/>
      <c r="C10" s="34"/>
      <c r="D10" s="34"/>
      <c r="E10" s="34"/>
      <c r="F10" s="34"/>
    </row>
    <row r="11" spans="1:6" s="33" customFormat="1" ht="15.75" customHeight="1">
      <c r="A11" s="30" t="s">
        <v>14</v>
      </c>
      <c r="B11" s="34"/>
      <c r="C11" s="34"/>
      <c r="D11" s="34"/>
      <c r="E11" s="34"/>
      <c r="F11" s="34"/>
    </row>
    <row r="12" spans="1:6" s="33" customFormat="1" ht="15.75" customHeight="1">
      <c r="A12" s="30" t="s">
        <v>15</v>
      </c>
      <c r="B12" s="34"/>
      <c r="C12" s="34"/>
      <c r="D12" s="34"/>
      <c r="E12" s="34"/>
      <c r="F12" s="34"/>
    </row>
    <row r="13" spans="1:6" s="33" customFormat="1" ht="15.75" customHeight="1">
      <c r="A13" s="30" t="s">
        <v>16</v>
      </c>
      <c r="B13" s="34"/>
      <c r="C13" s="34"/>
      <c r="D13" s="34"/>
      <c r="E13" s="34"/>
      <c r="F13" s="34"/>
    </row>
    <row r="14" ht="16.5">
      <c r="A14" s="30" t="s">
        <v>17</v>
      </c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0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2009-01-07T02:48:43Z</dcterms:created>
  <dcterms:modified xsi:type="dcterms:W3CDTF">2009-01-07T02:49:01Z</dcterms:modified>
  <cp:category/>
  <cp:version/>
  <cp:contentType/>
  <cp:contentStatus/>
</cp:coreProperties>
</file>