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45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<sst xmlns="http://schemas.openxmlformats.org/spreadsheetml/2006/main" count="19" uniqueCount="19">
  <si>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</si>
  <si>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</si>
  <si>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</si>
  <si>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</si>
  <si>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</si>
  <si>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</si>
  <si>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>合             計</t>
  </si>
  <si>
    <t xml:space="preserve">         98年度中央政府各機關歲入預算截至98年3月底執行情形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</si>
  <si>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</si>
  <si>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</si>
  <si>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</si>
  <si>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</si>
  <si>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</si>
  <si>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</si>
  <si>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</si>
  <si>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</si>
  <si>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t xml:space="preserve">         -</t>
  </si>
  <si>
    <r>
      <t>6.</t>
    </r>
    <r>
      <rPr>
        <sz val="14"/>
        <rFont val="標楷體"/>
        <family val="4"/>
      </rPr>
      <t>其他收入</t>
    </r>
  </si>
  <si>
    <t>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</si>
</sst>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</numFmts>
  <fonts count="22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2"/>
      <name val="華康楷書體W5"/>
      <family val="1"/>
    </font>
    <font>
      <sz val="12"/>
      <name val="華康楷書體W5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0" fontId="10" fillId="0" borderId="0" xfId="27" applyFont="1" applyAlignment="1">
      <alignment horizontal="centerContinuous" vertical="top"/>
    </xf>
    <xf numFmtId="180" fontId="11" fillId="0" borderId="0" xfId="27" applyFont="1" applyAlignment="1">
      <alignment horizontal="centerContinuous" vertical="top"/>
    </xf>
    <xf numFmtId="41" fontId="11" fillId="0" borderId="0" xfId="27" applyFont="1" applyAlignment="1">
      <alignment vertical="top"/>
    </xf>
    <xf numFmtId="180" fontId="12" fillId="0" borderId="0" xfId="27" applyFont="1" applyAlignment="1" quotePrefix="1">
      <alignment horizontal="left" vertical="center"/>
    </xf>
    <xf numFmtId="180" fontId="2" fillId="0" borderId="0" xfId="27" applyAlignment="1">
      <alignment/>
    </xf>
    <xf numFmtId="180" fontId="2" fillId="0" borderId="0" xfId="27" applyFont="1" applyAlignment="1">
      <alignment vertical="center"/>
    </xf>
    <xf numFmtId="41" fontId="13" fillId="0" borderId="0" xfId="27" applyFont="1" applyAlignment="1">
      <alignment/>
    </xf>
    <xf numFmtId="180" fontId="14" fillId="0" borderId="0" xfId="27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5" xfId="0" applyFont="1" applyBorder="1" applyAlignment="1" applyProtection="1">
      <alignment horizontal="centerContinuous"/>
      <protection/>
    </xf>
    <xf numFmtId="0" fontId="15" fillId="0" borderId="6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7" xfId="0" applyFont="1" applyBorder="1" applyAlignment="1" applyProtection="1" quotePrefix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 vertical="center"/>
      <protection/>
    </xf>
    <xf numFmtId="3" fontId="16" fillId="0" borderId="1" xfId="26" applyNumberFormat="1" applyFont="1" applyFill="1" applyBorder="1" applyAlignment="1" applyProtection="1" quotePrefix="1">
      <alignment horizontal="left" vertical="center"/>
      <protection/>
    </xf>
    <xf numFmtId="184" fontId="16" fillId="0" borderId="1" xfId="25" applyNumberFormat="1" applyFont="1" applyBorder="1" applyAlignment="1" applyProtection="1">
      <alignment horizontal="right" vertical="center"/>
      <protection/>
    </xf>
    <xf numFmtId="185" fontId="16" fillId="0" borderId="9" xfId="25" applyNumberFormat="1" applyFont="1" applyBorder="1" applyAlignment="1" applyProtection="1">
      <alignment horizontal="right" vertical="center"/>
      <protection/>
    </xf>
    <xf numFmtId="185" fontId="16" fillId="0" borderId="1" xfId="25" applyNumberFormat="1" applyFont="1" applyBorder="1" applyAlignment="1" applyProtection="1">
      <alignment horizontal="right" vertical="center"/>
      <protection/>
    </xf>
    <xf numFmtId="3" fontId="17" fillId="0" borderId="0" xfId="26" applyNumberFormat="1" applyFont="1" applyAlignment="1">
      <alignment horizontal="right" vertical="center"/>
    </xf>
    <xf numFmtId="3" fontId="16" fillId="0" borderId="1" xfId="26" applyNumberFormat="1" applyFont="1" applyBorder="1" applyAlignment="1" applyProtection="1" quotePrefix="1">
      <alignment horizontal="left" vertical="center"/>
      <protection/>
    </xf>
    <xf numFmtId="176" fontId="18" fillId="0" borderId="0" xfId="26" applyNumberFormat="1" applyFont="1" applyAlignment="1">
      <alignment horizontal="right" vertical="center"/>
    </xf>
    <xf numFmtId="3" fontId="18" fillId="0" borderId="0" xfId="26" applyNumberFormat="1" applyFont="1" applyAlignment="1">
      <alignment horizontal="right" vertical="center"/>
    </xf>
    <xf numFmtId="186" fontId="16" fillId="0" borderId="1" xfId="25" applyNumberFormat="1" applyFont="1" applyBorder="1" applyAlignment="1" applyProtection="1">
      <alignment horizontal="right" vertical="center"/>
      <protection/>
    </xf>
    <xf numFmtId="185" fontId="16" fillId="0" borderId="1" xfId="25" applyNumberFormat="1" applyFont="1" applyBorder="1" applyAlignment="1" applyProtection="1">
      <alignment horizontal="left" vertical="center"/>
      <protection/>
    </xf>
    <xf numFmtId="3" fontId="19" fillId="0" borderId="7" xfId="26" applyNumberFormat="1" applyFont="1" applyFill="1" applyBorder="1" applyAlignment="1" applyProtection="1" quotePrefix="1">
      <alignment horizontal="center" vertical="center"/>
      <protection/>
    </xf>
    <xf numFmtId="184" fontId="20" fillId="0" borderId="1" xfId="25" applyNumberFormat="1" applyFont="1" applyBorder="1" applyAlignment="1" applyProtection="1">
      <alignment horizontal="right" vertical="center"/>
      <protection/>
    </xf>
    <xf numFmtId="185" fontId="20" fillId="0" borderId="9" xfId="25" applyNumberFormat="1" applyFont="1" applyBorder="1" applyAlignment="1" applyProtection="1">
      <alignment horizontal="right" vertical="center"/>
      <protection/>
    </xf>
    <xf numFmtId="185" fontId="20" fillId="0" borderId="1" xfId="25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Percent" xfId="21"/>
    <cellStyle name="Currency" xfId="22"/>
    <cellStyle name="Currency [0]" xfId="23"/>
    <cellStyle name="貨幣[0]_A-DET07" xfId="24"/>
    <cellStyle name="貨幣[0]_LU1_03" xfId="25"/>
    <cellStyle name="貨幣[0]_Name" xfId="26"/>
    <cellStyle name="貨幣_8910院會--圖表" xfId="27"/>
    <cellStyle name="Hyperlink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selection activeCell="B12" sqref="B12"/>
    </sheetView>
  </sheetViews>
  <sheetFormatPr defaultColWidth="9.00390625" defaultRowHeight="16.5"/>
  <cols>
    <col min="1" max="1" width="29.00390625" style="37" customWidth="1"/>
    <col min="2" max="2" width="14.75390625" style="38" customWidth="1"/>
    <col min="3" max="3" width="14.875" style="38" customWidth="1"/>
    <col min="4" max="4" width="14.625" style="39" customWidth="1"/>
    <col min="5" max="5" width="10.75390625" style="39" customWidth="1"/>
    <col min="6" max="6" width="10.875" style="39" customWidth="1"/>
    <col min="7" max="7" width="12.875" style="0" customWidth="1"/>
  </cols>
  <sheetData>
    <row r="1" spans="1:6" s="3" customFormat="1" ht="34.5" customHeight="1">
      <c r="A1" s="1" t="s">
        <v>7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8</v>
      </c>
      <c r="D3" s="12" t="s">
        <v>3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9</v>
      </c>
      <c r="E4" s="20" t="s">
        <v>4</v>
      </c>
      <c r="F4" s="20" t="s">
        <v>5</v>
      </c>
      <c r="G4" s="21" t="s">
        <v>10</v>
      </c>
    </row>
    <row r="5" spans="1:7" s="26" customFormat="1" ht="45" customHeight="1">
      <c r="A5" s="22" t="s">
        <v>11</v>
      </c>
      <c r="B5" s="23">
        <v>12671</v>
      </c>
      <c r="C5" s="23">
        <v>2186</v>
      </c>
      <c r="D5" s="23">
        <v>1720</v>
      </c>
      <c r="E5" s="24">
        <f aca="true" t="shared" si="0" ref="E5:E11">D5/B5*100</f>
        <v>13.574303527740511</v>
      </c>
      <c r="F5" s="25">
        <f>D5/C5*100</f>
        <v>78.68252516010979</v>
      </c>
      <c r="G5" s="25">
        <f aca="true" t="shared" si="1" ref="G5:G11">D5-C5</f>
        <v>-466</v>
      </c>
    </row>
    <row r="6" spans="1:7" s="28" customFormat="1" ht="45" customHeight="1">
      <c r="A6" s="27" t="s">
        <v>12</v>
      </c>
      <c r="B6" s="23">
        <v>223</v>
      </c>
      <c r="C6" s="23">
        <v>52</v>
      </c>
      <c r="D6" s="23">
        <v>50</v>
      </c>
      <c r="E6" s="24">
        <f t="shared" si="0"/>
        <v>22.421524663677133</v>
      </c>
      <c r="F6" s="25">
        <f>D6/C6*100</f>
        <v>96.15384615384616</v>
      </c>
      <c r="G6" s="25">
        <f t="shared" si="1"/>
        <v>-2</v>
      </c>
    </row>
    <row r="7" spans="1:7" s="29" customFormat="1" ht="45" customHeight="1">
      <c r="A7" s="27" t="s">
        <v>13</v>
      </c>
      <c r="B7" s="23">
        <v>593</v>
      </c>
      <c r="C7" s="23">
        <v>84</v>
      </c>
      <c r="D7" s="23">
        <v>66</v>
      </c>
      <c r="E7" s="24">
        <f t="shared" si="0"/>
        <v>11.129848229342327</v>
      </c>
      <c r="F7" s="25">
        <f>D7/C7*100</f>
        <v>78.57142857142857</v>
      </c>
      <c r="G7" s="25">
        <f t="shared" si="1"/>
        <v>-18</v>
      </c>
    </row>
    <row r="8" spans="1:7" s="26" customFormat="1" ht="45" customHeight="1">
      <c r="A8" s="22" t="s">
        <v>14</v>
      </c>
      <c r="B8" s="23">
        <v>515</v>
      </c>
      <c r="C8" s="23">
        <v>137</v>
      </c>
      <c r="D8" s="23">
        <v>126</v>
      </c>
      <c r="E8" s="24">
        <f t="shared" si="0"/>
        <v>24.466019417475728</v>
      </c>
      <c r="F8" s="25">
        <f>D8/C8*100</f>
        <v>91.97080291970804</v>
      </c>
      <c r="G8" s="25">
        <f t="shared" si="1"/>
        <v>-11</v>
      </c>
    </row>
    <row r="9" spans="1:7" s="29" customFormat="1" ht="45" customHeight="1">
      <c r="A9" s="22" t="s">
        <v>15</v>
      </c>
      <c r="B9" s="23">
        <v>2532</v>
      </c>
      <c r="C9" s="30">
        <v>0</v>
      </c>
      <c r="D9" s="23">
        <v>300</v>
      </c>
      <c r="E9" s="24">
        <f t="shared" si="0"/>
        <v>11.848341232227488</v>
      </c>
      <c r="F9" s="31" t="s">
        <v>16</v>
      </c>
      <c r="G9" s="25">
        <f t="shared" si="1"/>
        <v>300</v>
      </c>
    </row>
    <row r="10" spans="1:7" s="29" customFormat="1" ht="45" customHeight="1">
      <c r="A10" s="27" t="s">
        <v>17</v>
      </c>
      <c r="B10" s="23">
        <v>217</v>
      </c>
      <c r="C10" s="23">
        <v>23</v>
      </c>
      <c r="D10" s="23">
        <v>28</v>
      </c>
      <c r="E10" s="24">
        <f t="shared" si="0"/>
        <v>12.903225806451612</v>
      </c>
      <c r="F10" s="25">
        <f>D10/C10*100</f>
        <v>121.73913043478262</v>
      </c>
      <c r="G10" s="25">
        <f t="shared" si="1"/>
        <v>5</v>
      </c>
    </row>
    <row r="11" spans="1:7" s="36" customFormat="1" ht="45" customHeight="1">
      <c r="A11" s="32" t="s">
        <v>6</v>
      </c>
      <c r="B11" s="33">
        <f>SUM(B5:B10)</f>
        <v>16751</v>
      </c>
      <c r="C11" s="33">
        <f>SUM(C5:C10)</f>
        <v>2482</v>
      </c>
      <c r="D11" s="33">
        <f>SUM(D5:D10)</f>
        <v>2290</v>
      </c>
      <c r="E11" s="34">
        <f t="shared" si="0"/>
        <v>13.670825622350904</v>
      </c>
      <c r="F11" s="35">
        <f>D11/C11*100</f>
        <v>92.26430298146656</v>
      </c>
      <c r="G11" s="35">
        <f t="shared" si="1"/>
        <v>-192</v>
      </c>
    </row>
    <row r="12" ht="16.5">
      <c r="B12" s="38" t="s">
        <v>18</v>
      </c>
    </row>
  </sheetData>
  <mergeCells count="3">
    <mergeCell ref="C3:C4"/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2009-06-30T02:47:45Z</dcterms:created>
  <dcterms:modified xsi:type="dcterms:W3CDTF">2009-06-30T02:48:05Z</dcterms:modified>
  <cp:category/>
  <cp:version/>
  <cp:contentType/>
  <cp:contentStatus/>
</cp:coreProperties>
</file>