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<sst xmlns="http://schemas.openxmlformats.org/spreadsheetml/2006/main" count="29" uniqueCount="29">
  <si>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r>
      <t>１２４</t>
    </r>
    <r>
      <rPr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繳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庫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盈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餘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綜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計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 xml:space="preserve">表 </t>
    </r>
  </si>
  <si>
    <t>單位：新臺幣元</t>
  </si>
  <si>
    <t>機關名稱</t>
  </si>
  <si>
    <t>決算數</t>
  </si>
  <si>
    <t>預算數</t>
  </si>
  <si>
    <t>比較增減</t>
  </si>
  <si>
    <t>中央銀行</t>
  </si>
  <si>
    <t>台灣糖業股份有限公司</t>
  </si>
  <si>
    <t>中國造船股份有限公司
（台灣國際造船股份有限公司）</t>
  </si>
  <si>
    <t>中國石油股份有限公司
（台灣中油股份有限公司）</t>
  </si>
  <si>
    <t>台灣電力股份有限公司</t>
  </si>
  <si>
    <t>漢翔航空工業股份有限公司</t>
  </si>
  <si>
    <t>臺灣省自來水股份有限公司
（台灣自來水股份有限公司）</t>
  </si>
  <si>
    <t>中國輸出入銀行</t>
  </si>
  <si>
    <t>中央存款保險股份有限公司</t>
  </si>
  <si>
    <t>臺灣銀行股份有限公司</t>
  </si>
  <si>
    <t>臺灣土地銀行股份有限公司</t>
  </si>
  <si>
    <t>財政部印刷廠</t>
  </si>
  <si>
    <t>臺灣菸酒股份有限公司</t>
  </si>
  <si>
    <t>中華郵政股份有限公司
（臺灣郵政股份有限公司）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</si>
  <si>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</si>
  <si>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</si>
  <si>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</si>
  <si>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</si>
  <si>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</si>
  <si>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榮民工程股份有限公司</t>
  </si>
  <si>
    <t>勞工保險局</t>
  </si>
  <si>
    <t>中央健康保險局</t>
  </si>
  <si>
    <t>總計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</si>
</sst>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"/>
    <numFmt numFmtId="177" formatCode="_-\ #,##0.00_-;\-\ #,##0.00_-;_ &quot;&quot;_-"/>
  </numFmts>
  <fonts count="19">
    <font>
      <sz val="12"/>
      <name val="新細明體"/>
      <family val="1"/>
    </font>
    <font>
      <b/>
      <sz val="21"/>
      <name val="華康中黑體"/>
      <family val="3"/>
    </font>
    <font>
      <sz val="12"/>
      <name val="Courier"/>
      <family val="3"/>
    </font>
    <font>
      <sz val="21"/>
      <name val="華康中黑體"/>
      <family val="3"/>
    </font>
    <font>
      <b/>
      <sz val="21"/>
      <name val="華康特粗明體"/>
      <family val="1"/>
    </font>
    <font>
      <sz val="9"/>
      <name val="新細明體"/>
      <family val="1"/>
    </font>
    <font>
      <sz val="16"/>
      <name val="華康中黑體"/>
      <family val="3"/>
    </font>
    <font>
      <sz val="12"/>
      <name val="細明體"/>
      <family val="3"/>
    </font>
    <font>
      <sz val="21"/>
      <name val="華康特粗明體"/>
      <family val="3"/>
    </font>
    <font>
      <b/>
      <sz val="12"/>
      <name val="細明體"/>
      <family val="3"/>
    </font>
    <font>
      <b/>
      <sz val="12"/>
      <name val="Courier"/>
      <family val="3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Courier"/>
      <family val="3"/>
    </font>
    <font>
      <b/>
      <sz val="12"/>
      <name val="Times New Roman"/>
      <family val="1"/>
    </font>
    <font>
      <b/>
      <sz val="12"/>
      <name val="華康中黑體"/>
      <family val="3"/>
    </font>
    <font>
      <sz val="14"/>
      <name val="細明體"/>
      <family val="3"/>
    </font>
    <font>
      <sz val="10"/>
      <name val="細明體"/>
      <family val="3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2" fillId="0" borderId="0">
      <alignment/>
      <protection/>
    </xf>
    <xf numFmtId="39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39" fontId="2" fillId="0" borderId="0" xfId="16">
      <alignment/>
      <protection/>
    </xf>
    <xf numFmtId="39" fontId="6" fillId="0" borderId="0" xfId="16" applyFont="1" applyAlignment="1" quotePrefix="1">
      <alignment horizontal="left"/>
      <protection/>
    </xf>
    <xf numFmtId="39" fontId="2" fillId="0" borderId="0" xfId="16" applyFont="1">
      <alignment/>
      <protection/>
    </xf>
    <xf numFmtId="39" fontId="7" fillId="0" borderId="0" xfId="16" applyFont="1" applyAlignment="1">
      <alignment horizontal="right"/>
      <protection/>
    </xf>
    <xf numFmtId="39" fontId="7" fillId="0" borderId="1" xfId="16" applyFont="1" applyBorder="1">
      <alignment/>
      <protection/>
    </xf>
    <xf numFmtId="176" fontId="9" fillId="0" borderId="2" xfId="16" applyNumberFormat="1" applyFont="1" applyBorder="1" applyAlignment="1" applyProtection="1">
      <alignment horizontal="left"/>
      <protection/>
    </xf>
    <xf numFmtId="39" fontId="7" fillId="0" borderId="0" xfId="16" applyFont="1" applyBorder="1" applyAlignment="1" applyProtection="1">
      <alignment horizontal="left"/>
      <protection/>
    </xf>
    <xf numFmtId="39" fontId="9" fillId="0" borderId="3" xfId="16" applyFont="1" applyBorder="1" applyAlignment="1" quotePrefix="1">
      <alignment horizontal="distributed"/>
      <protection/>
    </xf>
    <xf numFmtId="39" fontId="7" fillId="0" borderId="4" xfId="16" applyFont="1" applyBorder="1" applyAlignment="1" applyProtection="1">
      <alignment horizontal="left"/>
      <protection/>
    </xf>
    <xf numFmtId="39" fontId="9" fillId="0" borderId="5" xfId="16" applyFont="1" applyBorder="1" applyAlignment="1">
      <alignment horizontal="distributed"/>
      <protection/>
    </xf>
    <xf numFmtId="39" fontId="11" fillId="0" borderId="1" xfId="16" applyFont="1" applyBorder="1">
      <alignment/>
      <protection/>
    </xf>
    <xf numFmtId="39" fontId="11" fillId="0" borderId="1" xfId="16" applyFont="1" applyBorder="1" applyAlignment="1">
      <alignment horizontal="distributed"/>
      <protection/>
    </xf>
    <xf numFmtId="39" fontId="11" fillId="0" borderId="1" xfId="16" applyFont="1" applyFill="1" applyBorder="1">
      <alignment/>
      <protection/>
    </xf>
    <xf numFmtId="39" fontId="12" fillId="0" borderId="0" xfId="16" applyFont="1" applyBorder="1" applyProtection="1">
      <alignment/>
      <protection/>
    </xf>
    <xf numFmtId="176" fontId="0" fillId="0" borderId="0" xfId="16" applyNumberFormat="1" applyFont="1" applyBorder="1" applyAlignment="1" applyProtection="1" quotePrefix="1">
      <alignment/>
      <protection/>
    </xf>
    <xf numFmtId="176" fontId="11" fillId="0" borderId="0" xfId="16" applyNumberFormat="1" applyFont="1" applyBorder="1" applyAlignment="1" applyProtection="1" quotePrefix="1">
      <alignment horizontal="distributed"/>
      <protection/>
    </xf>
    <xf numFmtId="177" fontId="11" fillId="0" borderId="0" xfId="15" applyNumberFormat="1" applyFont="1" applyFill="1" applyBorder="1" applyProtection="1">
      <alignment/>
      <protection locked="0"/>
    </xf>
    <xf numFmtId="177" fontId="11" fillId="0" borderId="0" xfId="15" applyNumberFormat="1" applyFont="1" applyBorder="1" applyProtection="1">
      <alignment/>
      <protection locked="0"/>
    </xf>
    <xf numFmtId="177" fontId="11" fillId="0" borderId="0" xfId="16" applyNumberFormat="1" applyFont="1" applyBorder="1" applyProtection="1">
      <alignment/>
      <protection/>
    </xf>
    <xf numFmtId="39" fontId="13" fillId="0" borderId="0" xfId="16" applyFont="1">
      <alignment/>
      <protection/>
    </xf>
    <xf numFmtId="39" fontId="11" fillId="0" borderId="0" xfId="16" applyFont="1" applyBorder="1" applyProtection="1">
      <alignment/>
      <protection/>
    </xf>
    <xf numFmtId="176" fontId="0" fillId="0" borderId="0" xfId="16" applyNumberFormat="1" applyFont="1" applyBorder="1" applyAlignment="1" applyProtection="1" quotePrefix="1">
      <alignment wrapText="1"/>
      <protection/>
    </xf>
    <xf numFmtId="39" fontId="11" fillId="0" borderId="0" xfId="16" applyFont="1" applyBorder="1" applyAlignment="1" applyProtection="1" quotePrefix="1">
      <alignment horizontal="distributed"/>
      <protection/>
    </xf>
    <xf numFmtId="39" fontId="2" fillId="0" borderId="0" xfId="16" applyBorder="1">
      <alignment/>
      <protection/>
    </xf>
    <xf numFmtId="176" fontId="0" fillId="0" borderId="0" xfId="16" applyNumberFormat="1" applyFont="1" applyBorder="1" applyAlignment="1" applyProtection="1">
      <alignment horizontal="distributed"/>
      <protection/>
    </xf>
    <xf numFmtId="177" fontId="11" fillId="0" borderId="0" xfId="16" applyNumberFormat="1" applyFont="1" applyFill="1" applyBorder="1" applyProtection="1">
      <alignment/>
      <protection/>
    </xf>
    <xf numFmtId="39" fontId="14" fillId="0" borderId="0" xfId="16" applyFont="1" applyProtection="1">
      <alignment/>
      <protection/>
    </xf>
    <xf numFmtId="176" fontId="15" fillId="0" borderId="0" xfId="16" applyNumberFormat="1" applyFont="1" applyAlignment="1" applyProtection="1" quotePrefix="1">
      <alignment horizontal="distributed" vertical="center"/>
      <protection/>
    </xf>
    <xf numFmtId="176" fontId="14" fillId="0" borderId="0" xfId="16" applyNumberFormat="1" applyFont="1" applyBorder="1" applyAlignment="1" applyProtection="1" quotePrefix="1">
      <alignment horizontal="distributed"/>
      <protection/>
    </xf>
    <xf numFmtId="177" fontId="14" fillId="0" borderId="4" xfId="16" applyNumberFormat="1" applyFont="1" applyBorder="1" applyProtection="1">
      <alignment/>
      <protection/>
    </xf>
    <xf numFmtId="39" fontId="7" fillId="0" borderId="0" xfId="16" applyFont="1">
      <alignment/>
      <protection/>
    </xf>
    <xf numFmtId="39" fontId="11" fillId="0" borderId="0" xfId="16" applyFont="1">
      <alignment/>
      <protection/>
    </xf>
    <xf numFmtId="39" fontId="16" fillId="0" borderId="0" xfId="16" applyFont="1" applyAlignment="1">
      <alignment horizontal="right"/>
      <protection/>
    </xf>
    <xf numFmtId="39" fontId="16" fillId="0" borderId="0" xfId="16" applyFont="1">
      <alignment/>
      <protection/>
    </xf>
    <xf numFmtId="39" fontId="17" fillId="0" borderId="1" xfId="16" applyFont="1" applyBorder="1" applyAlignment="1">
      <alignment horizontal="left" vertical="center" wrapText="1"/>
      <protection/>
    </xf>
    <xf numFmtId="39" fontId="18" fillId="0" borderId="1" xfId="16" applyFont="1" applyBorder="1" applyAlignment="1">
      <alignment horizontal="left" vertical="center"/>
      <protection/>
    </xf>
    <xf numFmtId="39" fontId="1" fillId="0" borderId="0" xfId="16" applyFont="1" applyAlignment="1" quotePrefix="1">
      <alignment horizontal="center"/>
      <protection/>
    </xf>
    <xf numFmtId="39" fontId="3" fillId="0" borderId="0" xfId="16" applyFont="1" applyAlignment="1" quotePrefix="1">
      <alignment horizontal="center"/>
      <protection/>
    </xf>
    <xf numFmtId="176" fontId="9" fillId="0" borderId="1" xfId="16" applyNumberFormat="1" applyFont="1" applyBorder="1" applyAlignment="1" applyProtection="1">
      <alignment horizontal="distributed" vertical="center"/>
      <protection/>
    </xf>
    <xf numFmtId="39" fontId="10" fillId="0" borderId="0" xfId="16" applyFont="1" applyAlignment="1">
      <alignment horizontal="distributed" vertical="center"/>
      <protection/>
    </xf>
    <xf numFmtId="39" fontId="10" fillId="0" borderId="4" xfId="16" applyFont="1" applyBorder="1" applyAlignment="1">
      <alignment horizontal="distributed" vertical="center"/>
      <protection/>
    </xf>
    <xf numFmtId="176" fontId="9" fillId="0" borderId="6" xfId="16" applyNumberFormat="1" applyFont="1" applyBorder="1" applyAlignment="1" applyProtection="1">
      <alignment horizontal="distributed" vertical="center"/>
      <protection/>
    </xf>
    <xf numFmtId="39" fontId="10" fillId="0" borderId="7" xfId="16" applyFont="1" applyBorder="1" applyAlignment="1">
      <alignment horizontal="distributed" vertical="center"/>
      <protection/>
    </xf>
    <xf numFmtId="39" fontId="10" fillId="0" borderId="8" xfId="16" applyFont="1" applyBorder="1" applyAlignment="1">
      <alignment horizontal="distributed" vertical="center"/>
      <protection/>
    </xf>
    <xf numFmtId="176" fontId="9" fillId="0" borderId="9" xfId="16" applyNumberFormat="1" applyFont="1" applyBorder="1" applyAlignment="1" applyProtection="1">
      <alignment horizontal="distributed" vertical="center"/>
      <protection/>
    </xf>
    <xf numFmtId="39" fontId="2" fillId="0" borderId="10" xfId="16" applyBorder="1">
      <alignment/>
      <protection/>
    </xf>
    <xf numFmtId="39" fontId="2" fillId="0" borderId="11" xfId="16" applyBorder="1">
      <alignment/>
      <protection/>
    </xf>
  </cellXfs>
  <cellStyles count="8">
    <cellStyle name="Normal" xfId="0"/>
    <cellStyle name="一般_b124_1" xfId="15"/>
    <cellStyle name="一般_乙124繳庫盈虧綜計表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workbookViewId="0" topLeftCell="A1">
      <selection activeCell="D8" sqref="D8"/>
    </sheetView>
  </sheetViews>
  <sheetFormatPr defaultColWidth="11.00390625" defaultRowHeight="16.5"/>
  <cols>
    <col min="1" max="1" width="0.875" style="1" customWidth="1"/>
    <col min="2" max="2" width="31.125" style="3" customWidth="1"/>
    <col min="3" max="3" width="1.37890625" style="1" customWidth="1"/>
    <col min="4" max="4" width="21.125" style="1" customWidth="1"/>
    <col min="5" max="5" width="20.75390625" style="1" customWidth="1"/>
    <col min="6" max="6" width="20.875" style="1" customWidth="1"/>
    <col min="7" max="16384" width="11.00390625" style="1" customWidth="1"/>
  </cols>
  <sheetData>
    <row r="1" spans="1:6" ht="40.5" customHeight="1">
      <c r="A1" s="37" t="s">
        <v>0</v>
      </c>
      <c r="B1" s="38"/>
      <c r="C1" s="38"/>
      <c r="D1" s="38"/>
      <c r="E1" s="38"/>
      <c r="F1" s="38"/>
    </row>
    <row r="2" spans="1:6" ht="27.75" customHeight="1" thickBot="1">
      <c r="A2" s="2"/>
      <c r="F2" s="4" t="s">
        <v>1</v>
      </c>
    </row>
    <row r="3" spans="1:6" ht="19.5" customHeight="1">
      <c r="A3" s="5"/>
      <c r="B3" s="39" t="s">
        <v>2</v>
      </c>
      <c r="C3" s="6"/>
      <c r="D3" s="42" t="s">
        <v>3</v>
      </c>
      <c r="E3" s="42" t="s">
        <v>4</v>
      </c>
      <c r="F3" s="45" t="s">
        <v>5</v>
      </c>
    </row>
    <row r="4" spans="1:6" ht="19.5" customHeight="1">
      <c r="A4" s="7"/>
      <c r="B4" s="40"/>
      <c r="C4" s="8"/>
      <c r="D4" s="43"/>
      <c r="E4" s="43"/>
      <c r="F4" s="46"/>
    </row>
    <row r="5" spans="1:6" ht="19.5" customHeight="1" thickBot="1">
      <c r="A5" s="9"/>
      <c r="B5" s="41"/>
      <c r="C5" s="10"/>
      <c r="D5" s="44"/>
      <c r="E5" s="44"/>
      <c r="F5" s="47"/>
    </row>
    <row r="6" spans="1:6" ht="10.5" customHeight="1">
      <c r="A6" s="11"/>
      <c r="B6" s="12"/>
      <c r="C6" s="12"/>
      <c r="D6" s="13"/>
      <c r="E6" s="11"/>
      <c r="F6" s="11"/>
    </row>
    <row r="7" spans="1:6" s="20" customFormat="1" ht="30" customHeight="1">
      <c r="A7" s="14"/>
      <c r="B7" s="15" t="s">
        <v>6</v>
      </c>
      <c r="C7" s="16"/>
      <c r="D7" s="17">
        <v>185869807039.42</v>
      </c>
      <c r="E7" s="18">
        <v>151201474000</v>
      </c>
      <c r="F7" s="19">
        <f aca="true" t="shared" si="0" ref="F7:F28">D7-E7</f>
        <v>34668333039.42001</v>
      </c>
    </row>
    <row r="8" spans="1:6" s="20" customFormat="1" ht="30" customHeight="1">
      <c r="A8" s="14"/>
      <c r="B8" s="15" t="s">
        <v>7</v>
      </c>
      <c r="C8" s="16"/>
      <c r="D8" s="17">
        <v>5877821720</v>
      </c>
      <c r="E8" s="18">
        <v>653091000</v>
      </c>
      <c r="F8" s="19">
        <f t="shared" si="0"/>
        <v>5224730720</v>
      </c>
    </row>
    <row r="9" spans="1:6" ht="42" customHeight="1">
      <c r="A9" s="21"/>
      <c r="B9" s="22" t="s">
        <v>8</v>
      </c>
      <c r="C9" s="16"/>
      <c r="D9" s="17"/>
      <c r="E9" s="18"/>
      <c r="F9" s="19">
        <f t="shared" si="0"/>
        <v>0</v>
      </c>
    </row>
    <row r="10" spans="1:6" ht="42" customHeight="1">
      <c r="A10" s="21"/>
      <c r="B10" s="22" t="s">
        <v>9</v>
      </c>
      <c r="C10" s="16"/>
      <c r="D10" s="17"/>
      <c r="E10" s="18"/>
      <c r="F10" s="19">
        <f t="shared" si="0"/>
        <v>0</v>
      </c>
    </row>
    <row r="11" spans="1:6" ht="30" customHeight="1">
      <c r="A11" s="21"/>
      <c r="B11" s="15" t="s">
        <v>10</v>
      </c>
      <c r="C11" s="16"/>
      <c r="D11" s="17"/>
      <c r="E11" s="18"/>
      <c r="F11" s="19">
        <f t="shared" si="0"/>
        <v>0</v>
      </c>
    </row>
    <row r="12" spans="1:6" ht="30" customHeight="1">
      <c r="A12" s="21"/>
      <c r="B12" s="15" t="s">
        <v>11</v>
      </c>
      <c r="C12" s="16"/>
      <c r="D12" s="17"/>
      <c r="E12" s="18"/>
      <c r="F12" s="19">
        <f t="shared" si="0"/>
        <v>0</v>
      </c>
    </row>
    <row r="13" spans="1:6" ht="42" customHeight="1">
      <c r="A13" s="21"/>
      <c r="B13" s="22" t="s">
        <v>12</v>
      </c>
      <c r="C13" s="16"/>
      <c r="D13" s="17"/>
      <c r="E13" s="18"/>
      <c r="F13" s="19">
        <f t="shared" si="0"/>
        <v>0</v>
      </c>
    </row>
    <row r="14" spans="1:6" ht="28.5" customHeight="1">
      <c r="A14" s="21"/>
      <c r="B14" s="15" t="s">
        <v>13</v>
      </c>
      <c r="C14" s="23"/>
      <c r="D14" s="17">
        <v>292358420</v>
      </c>
      <c r="E14" s="18">
        <v>260130000</v>
      </c>
      <c r="F14" s="19">
        <f t="shared" si="0"/>
        <v>32228420</v>
      </c>
    </row>
    <row r="15" spans="1:6" ht="28.5" customHeight="1">
      <c r="A15" s="21"/>
      <c r="B15" s="15" t="s">
        <v>14</v>
      </c>
      <c r="C15" s="23"/>
      <c r="D15" s="17"/>
      <c r="E15" s="18"/>
      <c r="F15" s="19">
        <f t="shared" si="0"/>
        <v>0</v>
      </c>
    </row>
    <row r="16" spans="1:6" ht="28.5" customHeight="1">
      <c r="A16" s="21"/>
      <c r="B16" s="15" t="s">
        <v>15</v>
      </c>
      <c r="C16" s="23"/>
      <c r="D16" s="17">
        <v>5344893603</v>
      </c>
      <c r="E16" s="18">
        <v>4487658000</v>
      </c>
      <c r="F16" s="19">
        <f t="shared" si="0"/>
        <v>857235603</v>
      </c>
    </row>
    <row r="17" spans="1:6" ht="28.5" customHeight="1">
      <c r="A17" s="21"/>
      <c r="B17" s="15" t="s">
        <v>16</v>
      </c>
      <c r="C17" s="23"/>
      <c r="D17" s="17">
        <v>2994235508</v>
      </c>
      <c r="E17" s="18">
        <v>2614557000</v>
      </c>
      <c r="F17" s="19">
        <f t="shared" si="0"/>
        <v>379678508</v>
      </c>
    </row>
    <row r="18" spans="1:6" ht="28.5" customHeight="1">
      <c r="A18" s="21"/>
      <c r="B18" s="15" t="s">
        <v>17</v>
      </c>
      <c r="C18" s="23"/>
      <c r="D18" s="17">
        <v>103750000</v>
      </c>
      <c r="E18" s="18">
        <v>103750000</v>
      </c>
      <c r="F18" s="19">
        <f t="shared" si="0"/>
        <v>0</v>
      </c>
    </row>
    <row r="19" spans="1:6" ht="28.5" customHeight="1">
      <c r="A19" s="21"/>
      <c r="B19" s="15" t="s">
        <v>18</v>
      </c>
      <c r="C19" s="23"/>
      <c r="D19" s="17">
        <v>6815237278</v>
      </c>
      <c r="E19" s="18">
        <v>4728150000</v>
      </c>
      <c r="F19" s="19">
        <f t="shared" si="0"/>
        <v>2087087278</v>
      </c>
    </row>
    <row r="20" spans="1:6" ht="42" customHeight="1">
      <c r="A20" s="21"/>
      <c r="B20" s="22" t="s">
        <v>19</v>
      </c>
      <c r="C20" s="16"/>
      <c r="D20" s="17">
        <v>12241327782</v>
      </c>
      <c r="E20" s="18">
        <v>9335816000</v>
      </c>
      <c r="F20" s="19">
        <f t="shared" si="0"/>
        <v>2905511782</v>
      </c>
    </row>
    <row r="21" spans="1:6" ht="28.5" customHeight="1">
      <c r="A21" s="21"/>
      <c r="B21" s="15" t="s">
        <v>20</v>
      </c>
      <c r="C21" s="16"/>
      <c r="D21" s="17"/>
      <c r="E21" s="18"/>
      <c r="F21" s="19">
        <f t="shared" si="0"/>
        <v>0</v>
      </c>
    </row>
    <row r="22" spans="1:6" s="24" customFormat="1" ht="28.5" customHeight="1">
      <c r="A22" s="21"/>
      <c r="B22" s="15" t="s">
        <v>21</v>
      </c>
      <c r="C22" s="16"/>
      <c r="D22" s="17">
        <v>560335335</v>
      </c>
      <c r="E22" s="18">
        <v>581083000</v>
      </c>
      <c r="F22" s="19">
        <f t="shared" si="0"/>
        <v>-20747665</v>
      </c>
    </row>
    <row r="23" spans="1:6" s="24" customFormat="1" ht="28.5" customHeight="1">
      <c r="A23" s="21"/>
      <c r="B23" s="15" t="s">
        <v>22</v>
      </c>
      <c r="C23" s="16"/>
      <c r="D23" s="17">
        <v>1266143920</v>
      </c>
      <c r="E23" s="18">
        <v>1250444000</v>
      </c>
      <c r="F23" s="19">
        <f t="shared" si="0"/>
        <v>15699920</v>
      </c>
    </row>
    <row r="24" spans="1:6" ht="28.5" customHeight="1">
      <c r="A24" s="21"/>
      <c r="B24" s="15" t="s">
        <v>23</v>
      </c>
      <c r="C24" s="16"/>
      <c r="D24" s="17">
        <v>4155667441</v>
      </c>
      <c r="E24" s="18">
        <v>3974847000</v>
      </c>
      <c r="F24" s="19">
        <f t="shared" si="0"/>
        <v>180820441</v>
      </c>
    </row>
    <row r="25" spans="1:6" ht="28.5" customHeight="1">
      <c r="A25" s="21"/>
      <c r="B25" s="15" t="s">
        <v>24</v>
      </c>
      <c r="C25" s="16"/>
      <c r="D25" s="17">
        <v>104165323</v>
      </c>
      <c r="E25" s="18">
        <v>105666000</v>
      </c>
      <c r="F25" s="19">
        <f t="shared" si="0"/>
        <v>-1500677</v>
      </c>
    </row>
    <row r="26" spans="1:6" s="24" customFormat="1" ht="28.5" customHeight="1">
      <c r="A26" s="21"/>
      <c r="B26" s="15" t="s">
        <v>25</v>
      </c>
      <c r="C26" s="16"/>
      <c r="D26" s="17"/>
      <c r="E26" s="18"/>
      <c r="F26" s="19">
        <f t="shared" si="0"/>
        <v>0</v>
      </c>
    </row>
    <row r="27" spans="1:6" ht="28.5" customHeight="1">
      <c r="A27" s="21"/>
      <c r="B27" s="15" t="s">
        <v>26</v>
      </c>
      <c r="C27" s="16"/>
      <c r="D27" s="17"/>
      <c r="E27" s="18"/>
      <c r="F27" s="19">
        <f t="shared" si="0"/>
        <v>0</v>
      </c>
    </row>
    <row r="28" spans="1:6" ht="27.75" customHeight="1">
      <c r="A28" s="21"/>
      <c r="B28" s="15" t="s">
        <v>27</v>
      </c>
      <c r="C28" s="16"/>
      <c r="D28" s="17"/>
      <c r="E28" s="18"/>
      <c r="F28" s="19">
        <f t="shared" si="0"/>
        <v>0</v>
      </c>
    </row>
    <row r="29" spans="1:6" ht="9" customHeight="1">
      <c r="A29" s="21"/>
      <c r="B29" s="25"/>
      <c r="C29" s="16"/>
      <c r="D29" s="26"/>
      <c r="E29" s="19"/>
      <c r="F29" s="19"/>
    </row>
    <row r="30" spans="1:6" ht="21" customHeight="1" thickBot="1">
      <c r="A30" s="27"/>
      <c r="B30" s="28" t="s">
        <v>28</v>
      </c>
      <c r="C30" s="29"/>
      <c r="D30" s="30">
        <f>SUM(D7:D28)</f>
        <v>225625743369.42</v>
      </c>
      <c r="E30" s="30">
        <f>SUM(E7:E28)</f>
        <v>179296666000</v>
      </c>
      <c r="F30" s="30">
        <f>SUM(F7:F28)</f>
        <v>46329077369.42001</v>
      </c>
    </row>
    <row r="31" spans="1:6" ht="22.5" customHeight="1">
      <c r="A31" s="35"/>
      <c r="B31" s="36"/>
      <c r="C31" s="36"/>
      <c r="D31" s="36"/>
      <c r="E31" s="36"/>
      <c r="F31" s="36"/>
    </row>
    <row r="32" spans="1:6" ht="16.5">
      <c r="A32" s="31"/>
      <c r="B32" s="32"/>
      <c r="C32" s="32"/>
      <c r="D32" s="32"/>
      <c r="E32" s="32"/>
      <c r="F32" s="32"/>
    </row>
    <row r="33" spans="2:6" ht="19.5">
      <c r="B33" s="33"/>
      <c r="F33" s="34"/>
    </row>
  </sheetData>
  <mergeCells count="6">
    <mergeCell ref="A31:F31"/>
    <mergeCell ref="A1:F1"/>
    <mergeCell ref="B3:B5"/>
    <mergeCell ref="D3:D5"/>
    <mergeCell ref="E3:E5"/>
    <mergeCell ref="F3:F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2008-04-23T05:52:33Z</cp:lastPrinted>
  <dcterms:created xsi:type="dcterms:W3CDTF">2008-04-08T06:41:44Z</dcterms:created>
  <dcterms:modified xsi:type="dcterms:W3CDTF">2008-04-23T05:52:34Z</dcterms:modified>
  <cp:category/>
  <cp:version/>
  <cp:contentType/>
  <cp:contentStatus/>
</cp:coreProperties>
</file>