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Sheet1" sheetId="1" r:id="rId1"/>
  </sheets>
  <definedNames>
    <definedName name="_xlnm.Print_Area" localSheetId="0">'Sheet1'!$A$1:$J$34</definedName>
  </definedNames>
  <calcPr fullCalcOnLoad="1"/>
</workbook>
</file>

<file path=xl/sharedStrings.xml><?xml version="1.0" encoding="utf-8"?>
<sst xmlns="http://schemas.openxmlformats.org/spreadsheetml/2006/main" count="55" uniqueCount="32">
  <si>
    <r>
      <t>丁</t>
    </r>
    <r>
      <rPr>
        <b/>
        <sz val="22"/>
        <rFont val="Times New Roman"/>
        <family val="1"/>
      </rPr>
      <t>3</t>
    </r>
    <r>
      <rPr>
        <b/>
        <sz val="22"/>
        <rFont val="華康特粗明體"/>
        <family val="3"/>
      </rPr>
      <t>、</t>
    </r>
    <r>
      <rPr>
        <b/>
        <sz val="22"/>
        <rFont val="Times New Roman"/>
        <family val="1"/>
      </rPr>
      <t xml:space="preserve">(4) </t>
    </r>
    <r>
      <rPr>
        <b/>
        <sz val="22"/>
        <rFont val="華康特粗明體"/>
        <family val="3"/>
      </rPr>
      <t xml:space="preserve"> 運  輸 、 倉  儲  及  通  信  業</t>
    </r>
  </si>
  <si>
    <t>主  要  營  運  量  值  綜  計  表</t>
  </si>
  <si>
    <t>貨幣單位：新臺幣元</t>
  </si>
  <si>
    <t>上年度決算營運量值</t>
  </si>
  <si>
    <t xml:space="preserve">機關與營運項目名稱  </t>
  </si>
  <si>
    <t>單位</t>
  </si>
  <si>
    <t>本年度決算營運量值</t>
  </si>
  <si>
    <t>本年度預算營運量值</t>
  </si>
  <si>
    <t>本年度決算營運量值
占預算營運量值％</t>
  </si>
  <si>
    <t>數量</t>
  </si>
  <si>
    <t>總值</t>
  </si>
  <si>
    <t>中華郵政股份有限公司
（臺灣郵政股份有限公司）</t>
  </si>
  <si>
    <t>郵件</t>
  </si>
  <si>
    <t>千件</t>
  </si>
  <si>
    <t>集郵</t>
  </si>
  <si>
    <t>元</t>
  </si>
  <si>
    <t>交通部臺灣鐵路管理局</t>
  </si>
  <si>
    <t>客運</t>
  </si>
  <si>
    <t>千延人公里</t>
  </si>
  <si>
    <t>貨運</t>
  </si>
  <si>
    <t>千延噸公里</t>
  </si>
  <si>
    <t>交通部基隆港務局</t>
  </si>
  <si>
    <t>倉儲</t>
  </si>
  <si>
    <t>延日噸</t>
  </si>
  <si>
    <t>停泊</t>
  </si>
  <si>
    <t>艘時</t>
  </si>
  <si>
    <t>裝卸</t>
  </si>
  <si>
    <t>收費噸</t>
  </si>
  <si>
    <t>交通部台中港務局</t>
  </si>
  <si>
    <t>延日噸</t>
  </si>
  <si>
    <t>交通部高雄港務局</t>
  </si>
  <si>
    <t>交通部花蓮港務局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</si>
</sst>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</numFmts>
  <fonts count="11">
    <font>
      <sz val="12"/>
      <name val="新細明體"/>
      <family val="1"/>
    </font>
    <font>
      <b/>
      <sz val="22"/>
      <name val="華康特粗明體"/>
      <family val="3"/>
    </font>
    <font>
      <sz val="12"/>
      <name val="細明體"/>
      <family val="3"/>
    </font>
    <font>
      <b/>
      <sz val="2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b/>
      <sz val="20"/>
      <name val="華康特粗明體"/>
      <family val="3"/>
    </font>
    <font>
      <b/>
      <sz val="28"/>
      <name val="細明體"/>
      <family val="3"/>
    </font>
    <font>
      <sz val="12"/>
      <name val="Times New Roman"/>
      <family val="1"/>
    </font>
    <font>
      <b/>
      <sz val="12"/>
      <name val="華康中黑體"/>
      <family val="3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176" fontId="7" fillId="0" borderId="0" xfId="17" applyFont="1" applyAlignment="1">
      <alignment horizontal="centerContinuous"/>
    </xf>
    <xf numFmtId="176" fontId="2" fillId="0" borderId="0" xfId="17" applyAlignment="1">
      <alignment/>
    </xf>
    <xf numFmtId="176" fontId="6" fillId="0" borderId="0" xfId="17" applyFont="1" applyAlignment="1">
      <alignment horizontal="centerContinuous" vertical="center"/>
    </xf>
    <xf numFmtId="176" fontId="2" fillId="0" borderId="0" xfId="17" applyAlignment="1">
      <alignment horizontal="centerContinuous"/>
    </xf>
    <xf numFmtId="176" fontId="7" fillId="0" borderId="0" xfId="17" applyFont="1" applyAlignment="1">
      <alignment horizontal="centerContinuous" vertical="center"/>
    </xf>
    <xf numFmtId="176" fontId="2" fillId="0" borderId="0" xfId="17" applyAlignment="1">
      <alignment/>
    </xf>
    <xf numFmtId="176" fontId="2" fillId="0" borderId="0" xfId="17" applyFont="1" applyAlignment="1">
      <alignment horizontal="right" vertical="center"/>
    </xf>
    <xf numFmtId="176" fontId="2" fillId="0" borderId="0" xfId="17" applyBorder="1" applyAlignment="1">
      <alignment/>
    </xf>
    <xf numFmtId="49" fontId="2" fillId="0" borderId="1" xfId="17" applyNumberFormat="1" applyBorder="1" applyAlignment="1" quotePrefix="1">
      <alignment horizontal="distributed" vertical="center"/>
    </xf>
    <xf numFmtId="49" fontId="2" fillId="0" borderId="2" xfId="17" applyNumberFormat="1" applyBorder="1" applyAlignment="1" quotePrefix="1">
      <alignment horizontal="distributed" vertical="center"/>
    </xf>
    <xf numFmtId="49" fontId="2" fillId="0" borderId="1" xfId="17" applyNumberFormat="1" applyFont="1" applyBorder="1" applyAlignment="1" quotePrefix="1">
      <alignment horizontal="distributed" vertical="center"/>
    </xf>
    <xf numFmtId="49" fontId="2" fillId="0" borderId="3" xfId="17" applyNumberFormat="1" applyBorder="1" applyAlignment="1" quotePrefix="1">
      <alignment horizontal="distributed" vertical="center"/>
    </xf>
    <xf numFmtId="176" fontId="8" fillId="0" borderId="0" xfId="17" applyFont="1" applyBorder="1" applyAlignment="1" quotePrefix="1">
      <alignment horizontal="distributed" vertical="center"/>
    </xf>
    <xf numFmtId="49" fontId="2" fillId="0" borderId="0" xfId="17" applyNumberFormat="1" applyBorder="1" applyAlignment="1">
      <alignment horizontal="distributed" vertical="center"/>
    </xf>
    <xf numFmtId="176" fontId="2" fillId="0" borderId="0" xfId="17" applyBorder="1" applyAlignment="1">
      <alignment horizontal="distributed" vertical="center"/>
    </xf>
    <xf numFmtId="176" fontId="8" fillId="0" borderId="0" xfId="17" applyFont="1" applyAlignment="1">
      <alignment/>
    </xf>
    <xf numFmtId="49" fontId="9" fillId="0" borderId="0" xfId="17" applyNumberFormat="1" applyFont="1" applyAlignment="1">
      <alignment horizontal="distributed" wrapText="1"/>
    </xf>
    <xf numFmtId="176" fontId="2" fillId="0" borderId="0" xfId="17" applyAlignment="1">
      <alignment horizontal="distributed" vertical="center"/>
    </xf>
    <xf numFmtId="176" fontId="8" fillId="0" borderId="0" xfId="17" applyFont="1" applyAlignment="1" applyProtection="1">
      <alignment vertical="center"/>
      <protection locked="0"/>
    </xf>
    <xf numFmtId="49" fontId="2" fillId="0" borderId="0" xfId="17" applyNumberFormat="1" applyFont="1" applyBorder="1" applyAlignment="1">
      <alignment horizontal="distributed" vertical="center"/>
    </xf>
    <xf numFmtId="176" fontId="2" fillId="0" borderId="0" xfId="17" applyFont="1" applyBorder="1" applyAlignment="1">
      <alignment horizontal="center" vertical="center"/>
    </xf>
    <xf numFmtId="176" fontId="8" fillId="0" borderId="0" xfId="17" applyFont="1" applyAlignment="1">
      <alignment vertical="center"/>
    </xf>
    <xf numFmtId="176" fontId="2" fillId="0" borderId="0" xfId="17" applyAlignment="1">
      <alignment vertical="center"/>
    </xf>
    <xf numFmtId="176" fontId="2" fillId="0" borderId="0" xfId="17" applyFont="1" applyAlignment="1">
      <alignment horizontal="center" vertical="center"/>
    </xf>
    <xf numFmtId="49" fontId="9" fillId="0" borderId="0" xfId="17" applyNumberFormat="1" applyFont="1" applyAlignment="1">
      <alignment horizontal="distributed"/>
    </xf>
    <xf numFmtId="176" fontId="2" fillId="0" borderId="0" xfId="17" applyAlignment="1">
      <alignment horizontal="center" vertical="center"/>
    </xf>
    <xf numFmtId="176" fontId="8" fillId="0" borderId="0" xfId="17" applyFont="1" applyFill="1" applyAlignment="1">
      <alignment/>
    </xf>
    <xf numFmtId="49" fontId="9" fillId="0" borderId="0" xfId="17" applyNumberFormat="1" applyFont="1" applyFill="1" applyAlignment="1">
      <alignment horizontal="distributed"/>
    </xf>
    <xf numFmtId="176" fontId="2" fillId="0" borderId="0" xfId="17" applyFill="1" applyAlignment="1">
      <alignment horizontal="distributed" vertical="center"/>
    </xf>
    <xf numFmtId="176" fontId="2" fillId="0" borderId="0" xfId="17" applyFill="1" applyAlignment="1">
      <alignment/>
    </xf>
    <xf numFmtId="176" fontId="8" fillId="0" borderId="0" xfId="17" applyFont="1" applyFill="1" applyAlignment="1" applyProtection="1">
      <alignment vertical="center"/>
      <protection locked="0"/>
    </xf>
    <xf numFmtId="49" fontId="2" fillId="0" borderId="0" xfId="17" applyNumberFormat="1" applyFill="1" applyBorder="1" applyAlignment="1">
      <alignment horizontal="distributed" vertical="center"/>
    </xf>
    <xf numFmtId="176" fontId="2" fillId="0" borderId="0" xfId="17" applyFill="1" applyAlignment="1">
      <alignment horizontal="center" vertical="center"/>
    </xf>
    <xf numFmtId="176" fontId="8" fillId="0" borderId="0" xfId="17" applyFont="1" applyFill="1" applyAlignment="1">
      <alignment vertical="center"/>
    </xf>
    <xf numFmtId="176" fontId="2" fillId="0" borderId="0" xfId="17" applyFill="1" applyAlignment="1">
      <alignment vertical="center"/>
    </xf>
    <xf numFmtId="176" fontId="8" fillId="0" borderId="4" xfId="17" applyFont="1" applyBorder="1" applyAlignment="1" applyProtection="1">
      <alignment vertical="center"/>
      <protection/>
    </xf>
    <xf numFmtId="49" fontId="2" fillId="0" borderId="4" xfId="17" applyNumberFormat="1" applyBorder="1" applyAlignment="1" applyProtection="1">
      <alignment horizontal="distributed" vertical="center"/>
      <protection/>
    </xf>
    <xf numFmtId="176" fontId="2" fillId="0" borderId="4" xfId="17" applyBorder="1" applyAlignment="1" applyProtection="1">
      <alignment horizontal="center" vertical="center"/>
      <protection/>
    </xf>
    <xf numFmtId="176" fontId="2" fillId="0" borderId="0" xfId="17" applyBorder="1" applyAlignment="1" applyProtection="1">
      <alignment vertical="center"/>
      <protection/>
    </xf>
    <xf numFmtId="176" fontId="2" fillId="0" borderId="0" xfId="17" applyBorder="1" applyAlignment="1" quotePrefix="1">
      <alignment horizontal="center" vertical="center"/>
    </xf>
    <xf numFmtId="176" fontId="2" fillId="0" borderId="0" xfId="17" applyBorder="1" applyAlignment="1" quotePrefix="1">
      <alignment horizontal="distributed" vertical="center"/>
    </xf>
    <xf numFmtId="176" fontId="2" fillId="0" borderId="0" xfId="17" applyBorder="1" applyAlignment="1" quotePrefix="1">
      <alignment horizontal="left"/>
    </xf>
    <xf numFmtId="176" fontId="10" fillId="0" borderId="0" xfId="17" applyFont="1" applyBorder="1" applyAlignment="1">
      <alignment horizontal="center" vertical="center"/>
    </xf>
    <xf numFmtId="176" fontId="2" fillId="0" borderId="0" xfId="17" applyBorder="1" applyAlignment="1">
      <alignment horizontal="distributed" vertical="center"/>
    </xf>
    <xf numFmtId="176" fontId="10" fillId="0" borderId="0" xfId="17" applyFont="1" applyBorder="1" applyAlignment="1">
      <alignment/>
    </xf>
    <xf numFmtId="176" fontId="10" fillId="0" borderId="0" xfId="17" applyFont="1" applyAlignment="1">
      <alignment/>
    </xf>
    <xf numFmtId="176" fontId="10" fillId="0" borderId="0" xfId="17" applyFont="1" applyAlignment="1">
      <alignment horizontal="center" vertical="center"/>
    </xf>
    <xf numFmtId="176" fontId="10" fillId="0" borderId="0" xfId="17" applyFont="1" applyAlignment="1">
      <alignment horizontal="distributed" vertical="center"/>
    </xf>
    <xf numFmtId="176" fontId="2" fillId="0" borderId="0" xfId="17" applyFont="1" applyAlignment="1">
      <alignment horizontal="distributed" vertical="center"/>
    </xf>
    <xf numFmtId="176" fontId="2" fillId="0" borderId="0" xfId="17" applyFont="1" applyAlignment="1" quotePrefix="1">
      <alignment horizontal="left" vertical="center"/>
    </xf>
    <xf numFmtId="176" fontId="2" fillId="0" borderId="0" xfId="17" applyAlignment="1" quotePrefix="1">
      <alignment horizontal="left" vertical="center"/>
    </xf>
    <xf numFmtId="176" fontId="2" fillId="0" borderId="0" xfId="17" applyAlignment="1" quotePrefix="1">
      <alignment horizontal="distributed" vertical="center"/>
    </xf>
    <xf numFmtId="176" fontId="1" fillId="0" borderId="0" xfId="17" applyFont="1" applyAlignment="1">
      <alignment horizontal="right"/>
    </xf>
    <xf numFmtId="176" fontId="6" fillId="0" borderId="0" xfId="17" applyFont="1" applyAlignment="1">
      <alignment horizontal="right"/>
    </xf>
    <xf numFmtId="176" fontId="1" fillId="0" borderId="0" xfId="17" applyFont="1" applyAlignment="1">
      <alignment horizontal="left"/>
    </xf>
    <xf numFmtId="49" fontId="2" fillId="0" borderId="5" xfId="17" applyNumberFormat="1" applyFont="1" applyBorder="1" applyAlignment="1">
      <alignment horizontal="distributed" vertical="center"/>
    </xf>
    <xf numFmtId="49" fontId="2" fillId="0" borderId="6" xfId="17" applyNumberFormat="1" applyBorder="1" applyAlignment="1">
      <alignment horizontal="distributed" vertical="center"/>
    </xf>
    <xf numFmtId="49" fontId="2" fillId="0" borderId="7" xfId="17" applyNumberFormat="1" applyBorder="1" applyAlignment="1">
      <alignment horizontal="distributed" vertical="center"/>
    </xf>
    <xf numFmtId="49" fontId="2" fillId="0" borderId="8" xfId="17" applyNumberFormat="1" applyBorder="1" applyAlignment="1">
      <alignment horizontal="distributed" vertical="center"/>
    </xf>
    <xf numFmtId="49" fontId="2" fillId="0" borderId="9" xfId="17" applyNumberFormat="1" applyBorder="1" applyAlignment="1" quotePrefix="1">
      <alignment horizontal="distributed" vertical="center"/>
    </xf>
    <xf numFmtId="49" fontId="2" fillId="0" borderId="10" xfId="17" applyNumberFormat="1" applyBorder="1" applyAlignment="1">
      <alignment horizontal="distributed" vertical="center"/>
    </xf>
    <xf numFmtId="49" fontId="2" fillId="0" borderId="11" xfId="17" applyNumberFormat="1" applyBorder="1" applyAlignment="1">
      <alignment horizontal="distributed" vertical="center"/>
    </xf>
    <xf numFmtId="49" fontId="2" fillId="0" borderId="12" xfId="17" applyNumberFormat="1" applyBorder="1" applyAlignment="1" quotePrefix="1">
      <alignment horizontal="distributed" vertical="center"/>
    </xf>
    <xf numFmtId="49" fontId="2" fillId="0" borderId="13" xfId="17" applyNumberFormat="1" applyBorder="1" applyAlignment="1">
      <alignment horizontal="distributed" vertical="center"/>
    </xf>
    <xf numFmtId="49" fontId="2" fillId="0" borderId="14" xfId="17" applyNumberFormat="1" applyBorder="1" applyAlignment="1">
      <alignment horizontal="distributed" vertical="center"/>
    </xf>
    <xf numFmtId="49" fontId="2" fillId="0" borderId="9" xfId="17" applyNumberFormat="1" applyBorder="1" applyAlignment="1">
      <alignment horizontal="distributed" vertical="center"/>
    </xf>
    <xf numFmtId="49" fontId="2" fillId="0" borderId="15" xfId="17" applyNumberFormat="1" applyBorder="1" applyAlignment="1">
      <alignment horizontal="distributed" vertical="center"/>
    </xf>
    <xf numFmtId="49" fontId="2" fillId="0" borderId="12" xfId="17" applyNumberFormat="1" applyBorder="1" applyAlignment="1">
      <alignment horizontal="distributed" vertical="center"/>
    </xf>
    <xf numFmtId="49" fontId="2" fillId="0" borderId="16" xfId="17" applyNumberFormat="1" applyBorder="1" applyAlignment="1">
      <alignment horizontal="distributed" vertical="center"/>
    </xf>
    <xf numFmtId="49" fontId="2" fillId="0" borderId="12" xfId="17" applyNumberFormat="1" applyFont="1" applyBorder="1" applyAlignment="1">
      <alignment horizontal="center" vertical="center" wrapText="1"/>
    </xf>
    <xf numFmtId="49" fontId="2" fillId="0" borderId="5" xfId="17" applyNumberFormat="1" applyFont="1" applyBorder="1" applyAlignment="1">
      <alignment horizontal="center" vertical="center"/>
    </xf>
    <xf numFmtId="49" fontId="2" fillId="0" borderId="16" xfId="17" applyNumberFormat="1" applyFont="1" applyBorder="1" applyAlignment="1">
      <alignment horizontal="center" vertical="center"/>
    </xf>
    <xf numFmtId="49" fontId="2" fillId="0" borderId="7" xfId="17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千分位_丁二(4)運輸、倉儲及通信業主要營運量值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="75" zoomScaleNormal="75" workbookViewId="0" topLeftCell="C1">
      <selection activeCell="G9" sqref="G9"/>
    </sheetView>
  </sheetViews>
  <sheetFormatPr defaultColWidth="9.00390625" defaultRowHeight="16.5"/>
  <cols>
    <col min="1" max="1" width="21.625" style="6" customWidth="1"/>
    <col min="2" max="2" width="22.50390625" style="6" customWidth="1"/>
    <col min="3" max="3" width="36.875" style="18" customWidth="1"/>
    <col min="4" max="4" width="19.625" style="18" customWidth="1"/>
    <col min="5" max="5" width="19.125" style="6" customWidth="1"/>
    <col min="6" max="6" width="20.00390625" style="6" customWidth="1"/>
    <col min="7" max="7" width="19.75390625" style="6" customWidth="1"/>
    <col min="8" max="8" width="20.625" style="6" customWidth="1"/>
    <col min="9" max="9" width="11.50390625" style="6" customWidth="1"/>
    <col min="10" max="10" width="11.125" style="6" customWidth="1"/>
    <col min="11" max="11" width="3.375" style="6" customWidth="1"/>
    <col min="12" max="16384" width="9.00390625" style="6" customWidth="1"/>
  </cols>
  <sheetData>
    <row r="1" spans="1:11" s="2" customFormat="1" ht="50.25" customHeight="1">
      <c r="A1" s="53" t="s">
        <v>0</v>
      </c>
      <c r="B1" s="54"/>
      <c r="C1" s="54"/>
      <c r="D1" s="54"/>
      <c r="E1" s="55" t="s">
        <v>1</v>
      </c>
      <c r="F1" s="55"/>
      <c r="G1" s="55"/>
      <c r="H1" s="55"/>
      <c r="I1" s="55"/>
      <c r="J1" s="55"/>
      <c r="K1" s="1"/>
    </row>
    <row r="2" spans="1:11" ht="31.5" customHeight="1" thickBot="1">
      <c r="A2" s="3"/>
      <c r="B2" s="4"/>
      <c r="C2" s="5"/>
      <c r="D2" s="5"/>
      <c r="E2" s="5"/>
      <c r="F2" s="5"/>
      <c r="G2" s="5"/>
      <c r="H2" s="5"/>
      <c r="J2" s="7" t="s">
        <v>2</v>
      </c>
      <c r="K2" s="5"/>
    </row>
    <row r="3" spans="1:11" ht="23.25" customHeight="1">
      <c r="A3" s="56" t="s">
        <v>3</v>
      </c>
      <c r="B3" s="57"/>
      <c r="C3" s="60" t="s">
        <v>4</v>
      </c>
      <c r="D3" s="63" t="s">
        <v>5</v>
      </c>
      <c r="E3" s="57" t="s">
        <v>6</v>
      </c>
      <c r="F3" s="66"/>
      <c r="G3" s="68" t="s">
        <v>7</v>
      </c>
      <c r="H3" s="57"/>
      <c r="I3" s="70" t="s">
        <v>8</v>
      </c>
      <c r="J3" s="71"/>
      <c r="K3" s="8"/>
    </row>
    <row r="4" spans="1:11" ht="22.5" customHeight="1">
      <c r="A4" s="58"/>
      <c r="B4" s="59"/>
      <c r="C4" s="61"/>
      <c r="D4" s="64"/>
      <c r="E4" s="59"/>
      <c r="F4" s="67"/>
      <c r="G4" s="69"/>
      <c r="H4" s="59"/>
      <c r="I4" s="72"/>
      <c r="J4" s="73"/>
      <c r="K4" s="8"/>
    </row>
    <row r="5" spans="1:10" ht="31.5" customHeight="1" thickBot="1">
      <c r="A5" s="9" t="s">
        <v>9</v>
      </c>
      <c r="B5" s="9" t="s">
        <v>10</v>
      </c>
      <c r="C5" s="62"/>
      <c r="D5" s="65"/>
      <c r="E5" s="9" t="s">
        <v>9</v>
      </c>
      <c r="F5" s="10" t="s">
        <v>10</v>
      </c>
      <c r="G5" s="9" t="s">
        <v>9</v>
      </c>
      <c r="H5" s="11" t="s">
        <v>10</v>
      </c>
      <c r="I5" s="10" t="s">
        <v>9</v>
      </c>
      <c r="J5" s="12" t="s">
        <v>10</v>
      </c>
    </row>
    <row r="6" spans="1:10" ht="18.75" customHeight="1">
      <c r="A6" s="13"/>
      <c r="B6" s="13"/>
      <c r="C6" s="14"/>
      <c r="D6" s="15"/>
      <c r="E6" s="13"/>
      <c r="F6" s="13"/>
      <c r="G6" s="13"/>
      <c r="H6" s="13"/>
      <c r="I6" s="13"/>
      <c r="J6" s="13"/>
    </row>
    <row r="7" spans="1:11" ht="35.25" customHeight="1">
      <c r="A7" s="16"/>
      <c r="B7" s="16"/>
      <c r="C7" s="17" t="s">
        <v>11</v>
      </c>
      <c r="E7" s="16"/>
      <c r="F7" s="16"/>
      <c r="G7" s="16"/>
      <c r="H7" s="16"/>
      <c r="I7" s="16"/>
      <c r="J7" s="16"/>
      <c r="K7" s="8"/>
    </row>
    <row r="8" spans="1:10" s="23" customFormat="1" ht="25.5" customHeight="1">
      <c r="A8" s="19">
        <v>2686503</v>
      </c>
      <c r="B8" s="19">
        <v>23350854029.11</v>
      </c>
      <c r="C8" s="20" t="s">
        <v>12</v>
      </c>
      <c r="D8" s="21" t="s">
        <v>13</v>
      </c>
      <c r="E8" s="19">
        <v>2695611</v>
      </c>
      <c r="F8" s="19">
        <v>22948978244.95</v>
      </c>
      <c r="G8" s="19">
        <v>3176417</v>
      </c>
      <c r="H8" s="19">
        <v>26184617000</v>
      </c>
      <c r="I8" s="22">
        <f>IF(G8=0,"",E8/G8*100)</f>
        <v>84.86325945239558</v>
      </c>
      <c r="J8" s="22">
        <f>IF(H8=0,"",F8/H8*100)</f>
        <v>87.64297848981332</v>
      </c>
    </row>
    <row r="9" spans="1:10" s="23" customFormat="1" ht="25.5" customHeight="1">
      <c r="A9" s="19">
        <v>534492488</v>
      </c>
      <c r="B9" s="19">
        <v>534492488</v>
      </c>
      <c r="C9" s="20" t="s">
        <v>14</v>
      </c>
      <c r="D9" s="24" t="s">
        <v>15</v>
      </c>
      <c r="E9" s="19">
        <v>515989274.2</v>
      </c>
      <c r="F9" s="19">
        <v>515989274.2</v>
      </c>
      <c r="G9" s="19">
        <v>333348000</v>
      </c>
      <c r="H9" s="19">
        <v>333348000</v>
      </c>
      <c r="I9" s="22">
        <f>IF(G9=0,"",E9/G9*100)</f>
        <v>154.78997150125394</v>
      </c>
      <c r="J9" s="22">
        <f>IF(H9=0,"",F9/H9*100)</f>
        <v>154.78997150125394</v>
      </c>
    </row>
    <row r="10" spans="1:10" s="23" customFormat="1" ht="21.75" customHeight="1">
      <c r="A10" s="22"/>
      <c r="B10" s="22"/>
      <c r="C10" s="20"/>
      <c r="D10" s="24"/>
      <c r="E10" s="22"/>
      <c r="F10" s="22"/>
      <c r="G10" s="22"/>
      <c r="H10" s="22"/>
      <c r="I10" s="22"/>
      <c r="J10" s="22"/>
    </row>
    <row r="11" spans="1:10" ht="25.5" customHeight="1">
      <c r="A11" s="16"/>
      <c r="B11" s="16"/>
      <c r="C11" s="25" t="s">
        <v>16</v>
      </c>
      <c r="E11" s="16"/>
      <c r="F11" s="16"/>
      <c r="G11" s="16"/>
      <c r="H11" s="16"/>
      <c r="I11" s="16"/>
      <c r="J11" s="16"/>
    </row>
    <row r="12" spans="1:10" s="23" customFormat="1" ht="25.5" customHeight="1">
      <c r="A12" s="19">
        <v>9339169</v>
      </c>
      <c r="B12" s="19">
        <v>15271350346</v>
      </c>
      <c r="C12" s="14" t="s">
        <v>17</v>
      </c>
      <c r="D12" s="26" t="s">
        <v>18</v>
      </c>
      <c r="E12" s="19">
        <v>8937387</v>
      </c>
      <c r="F12" s="19">
        <v>14561179589</v>
      </c>
      <c r="G12" s="19">
        <v>8757947</v>
      </c>
      <c r="H12" s="19">
        <v>14443838000</v>
      </c>
      <c r="I12" s="22">
        <f>IF(G12=0,"",E12/G12*100)</f>
        <v>102.04888200396738</v>
      </c>
      <c r="J12" s="22">
        <f>IF(H12=0,"",F12/H12*100)</f>
        <v>100.81239895518075</v>
      </c>
    </row>
    <row r="13" spans="1:10" s="23" customFormat="1" ht="25.5" customHeight="1">
      <c r="A13" s="19">
        <v>987183</v>
      </c>
      <c r="B13" s="19">
        <v>1164894468</v>
      </c>
      <c r="C13" s="14" t="s">
        <v>19</v>
      </c>
      <c r="D13" s="26" t="s">
        <v>20</v>
      </c>
      <c r="E13" s="19">
        <v>881736</v>
      </c>
      <c r="F13" s="19">
        <v>1014143946</v>
      </c>
      <c r="G13" s="19">
        <v>1086700</v>
      </c>
      <c r="H13" s="19">
        <v>1307800000</v>
      </c>
      <c r="I13" s="22">
        <f>IF(G13=0,"",E13/G13*100)</f>
        <v>81.13886077114199</v>
      </c>
      <c r="J13" s="22">
        <f>IF(H13=0,"",F13/H13*100)</f>
        <v>77.54579798134272</v>
      </c>
    </row>
    <row r="14" spans="1:10" s="23" customFormat="1" ht="18" customHeight="1">
      <c r="A14" s="22"/>
      <c r="B14" s="22"/>
      <c r="C14" s="14"/>
      <c r="D14" s="26"/>
      <c r="E14" s="22"/>
      <c r="F14" s="22"/>
      <c r="G14" s="22"/>
      <c r="H14" s="22"/>
      <c r="I14" s="22"/>
      <c r="J14" s="22"/>
    </row>
    <row r="15" spans="1:10" s="30" customFormat="1" ht="25.5" customHeight="1">
      <c r="A15" s="27"/>
      <c r="B15" s="27"/>
      <c r="C15" s="28" t="s">
        <v>21</v>
      </c>
      <c r="D15" s="29"/>
      <c r="E15" s="27"/>
      <c r="F15" s="27"/>
      <c r="G15" s="27"/>
      <c r="H15" s="27"/>
      <c r="I15" s="27"/>
      <c r="J15" s="27"/>
    </row>
    <row r="16" spans="1:10" s="35" customFormat="1" ht="25.5" customHeight="1">
      <c r="A16" s="31">
        <v>3045157</v>
      </c>
      <c r="B16" s="31">
        <v>19793112</v>
      </c>
      <c r="C16" s="32" t="s">
        <v>22</v>
      </c>
      <c r="D16" s="33" t="s">
        <v>23</v>
      </c>
      <c r="E16" s="31">
        <v>2909201</v>
      </c>
      <c r="F16" s="31">
        <v>17039232</v>
      </c>
      <c r="G16" s="31">
        <v>5500000</v>
      </c>
      <c r="H16" s="31">
        <v>23535000</v>
      </c>
      <c r="I16" s="34">
        <f aca="true" t="shared" si="0" ref="I16:J18">IF(G16=0,"",E16/G16*100)</f>
        <v>52.894563636363635</v>
      </c>
      <c r="J16" s="34">
        <f t="shared" si="0"/>
        <v>72.39954110898663</v>
      </c>
    </row>
    <row r="17" spans="1:10" s="35" customFormat="1" ht="25.5" customHeight="1">
      <c r="A17" s="31">
        <v>269176</v>
      </c>
      <c r="B17" s="31">
        <v>490203516</v>
      </c>
      <c r="C17" s="32" t="s">
        <v>24</v>
      </c>
      <c r="D17" s="33" t="s">
        <v>25</v>
      </c>
      <c r="E17" s="31">
        <v>245695</v>
      </c>
      <c r="F17" s="31">
        <v>444956774</v>
      </c>
      <c r="G17" s="31">
        <v>252697</v>
      </c>
      <c r="H17" s="31">
        <v>537108000</v>
      </c>
      <c r="I17" s="34">
        <f t="shared" si="0"/>
        <v>97.22909254957518</v>
      </c>
      <c r="J17" s="34">
        <f t="shared" si="0"/>
        <v>82.84307327390394</v>
      </c>
    </row>
    <row r="18" spans="1:10" s="35" customFormat="1" ht="25.5" customHeight="1">
      <c r="A18" s="31">
        <v>120076640</v>
      </c>
      <c r="B18" s="31">
        <v>3439472138</v>
      </c>
      <c r="C18" s="32" t="s">
        <v>26</v>
      </c>
      <c r="D18" s="33" t="s">
        <v>27</v>
      </c>
      <c r="E18" s="31">
        <v>114912909</v>
      </c>
      <c r="F18" s="31">
        <v>3190067115</v>
      </c>
      <c r="G18" s="31">
        <v>115700000</v>
      </c>
      <c r="H18" s="31">
        <v>3462339000</v>
      </c>
      <c r="I18" s="34">
        <f t="shared" si="0"/>
        <v>99.31971391529818</v>
      </c>
      <c r="J18" s="34">
        <f t="shared" si="0"/>
        <v>92.13618640462415</v>
      </c>
    </row>
    <row r="19" spans="1:10" s="23" customFormat="1" ht="18" customHeight="1">
      <c r="A19" s="22"/>
      <c r="B19" s="22"/>
      <c r="C19" s="14"/>
      <c r="D19" s="26"/>
      <c r="E19" s="22"/>
      <c r="F19" s="22"/>
      <c r="G19" s="22"/>
      <c r="H19" s="22"/>
      <c r="I19" s="22"/>
      <c r="J19" s="22"/>
    </row>
    <row r="20" spans="1:10" ht="25.5" customHeight="1">
      <c r="A20" s="16"/>
      <c r="B20" s="16"/>
      <c r="C20" s="25" t="s">
        <v>28</v>
      </c>
      <c r="E20" s="16"/>
      <c r="F20" s="16"/>
      <c r="G20" s="16"/>
      <c r="H20" s="16"/>
      <c r="I20" s="16"/>
      <c r="J20" s="16"/>
    </row>
    <row r="21" spans="1:10" s="23" customFormat="1" ht="25.5" customHeight="1">
      <c r="A21" s="19">
        <v>55152565</v>
      </c>
      <c r="B21" s="19">
        <v>75177875</v>
      </c>
      <c r="C21" s="14" t="s">
        <v>22</v>
      </c>
      <c r="D21" s="26" t="s">
        <v>29</v>
      </c>
      <c r="E21" s="19">
        <v>73144384</v>
      </c>
      <c r="F21" s="19">
        <v>104897936</v>
      </c>
      <c r="G21" s="19">
        <v>46290000</v>
      </c>
      <c r="H21" s="19">
        <v>78127000</v>
      </c>
      <c r="I21" s="22">
        <f aca="true" t="shared" si="1" ref="I21:J23">IF(G21=0,"",E21/G21*100)</f>
        <v>158.01335925685893</v>
      </c>
      <c r="J21" s="22">
        <f t="shared" si="1"/>
        <v>134.26592087242565</v>
      </c>
    </row>
    <row r="22" spans="1:10" s="23" customFormat="1" ht="25.5" customHeight="1">
      <c r="A22" s="19">
        <v>465632</v>
      </c>
      <c r="B22" s="19">
        <v>384769371</v>
      </c>
      <c r="C22" s="14" t="s">
        <v>24</v>
      </c>
      <c r="D22" s="26" t="s">
        <v>25</v>
      </c>
      <c r="E22" s="19">
        <v>577956</v>
      </c>
      <c r="F22" s="19">
        <v>468120057</v>
      </c>
      <c r="G22" s="19">
        <v>420646</v>
      </c>
      <c r="H22" s="19">
        <v>368131000</v>
      </c>
      <c r="I22" s="22">
        <f t="shared" si="1"/>
        <v>137.3972413858684</v>
      </c>
      <c r="J22" s="22">
        <f t="shared" si="1"/>
        <v>127.16127058030973</v>
      </c>
    </row>
    <row r="23" spans="1:10" s="23" customFormat="1" ht="25.5" customHeight="1">
      <c r="A23" s="19">
        <v>90323312</v>
      </c>
      <c r="B23" s="19">
        <v>1706293679</v>
      </c>
      <c r="C23" s="14" t="s">
        <v>26</v>
      </c>
      <c r="D23" s="26" t="s">
        <v>27</v>
      </c>
      <c r="E23" s="19">
        <v>90795281</v>
      </c>
      <c r="F23" s="19">
        <v>1681640534</v>
      </c>
      <c r="G23" s="19">
        <v>89360000</v>
      </c>
      <c r="H23" s="19">
        <v>1665238000</v>
      </c>
      <c r="I23" s="22">
        <f t="shared" si="1"/>
        <v>101.60617837958819</v>
      </c>
      <c r="J23" s="22">
        <f t="shared" si="1"/>
        <v>100.984996378896</v>
      </c>
    </row>
    <row r="24" spans="1:10" s="23" customFormat="1" ht="18.75" customHeight="1">
      <c r="A24" s="22"/>
      <c r="B24" s="22"/>
      <c r="C24" s="14"/>
      <c r="D24" s="26"/>
      <c r="E24" s="22"/>
      <c r="F24" s="22"/>
      <c r="G24" s="22"/>
      <c r="H24" s="22"/>
      <c r="I24" s="22"/>
      <c r="J24" s="22"/>
    </row>
    <row r="25" spans="1:10" ht="25.5" customHeight="1">
      <c r="A25" s="16"/>
      <c r="B25" s="16"/>
      <c r="C25" s="25" t="s">
        <v>30</v>
      </c>
      <c r="E25" s="16"/>
      <c r="F25" s="16"/>
      <c r="G25" s="16"/>
      <c r="H25" s="16"/>
      <c r="I25" s="16"/>
      <c r="J25" s="16"/>
    </row>
    <row r="26" spans="1:10" s="23" customFormat="1" ht="25.5" customHeight="1">
      <c r="A26" s="19">
        <v>4483620</v>
      </c>
      <c r="B26" s="19">
        <v>244392499</v>
      </c>
      <c r="C26" s="14" t="s">
        <v>22</v>
      </c>
      <c r="D26" s="26" t="s">
        <v>23</v>
      </c>
      <c r="E26" s="19">
        <v>5585617</v>
      </c>
      <c r="F26" s="19">
        <v>283968259</v>
      </c>
      <c r="G26" s="19">
        <v>7000000</v>
      </c>
      <c r="H26" s="19">
        <v>288831000</v>
      </c>
      <c r="I26" s="22">
        <f aca="true" t="shared" si="2" ref="I26:J28">IF(G26=0,"",E26/G26*100)</f>
        <v>79.79452857142857</v>
      </c>
      <c r="J26" s="22">
        <f t="shared" si="2"/>
        <v>98.31640613369063</v>
      </c>
    </row>
    <row r="27" spans="1:10" s="23" customFormat="1" ht="25.5" customHeight="1">
      <c r="A27" s="19">
        <v>1216293</v>
      </c>
      <c r="B27" s="19">
        <v>1247186744</v>
      </c>
      <c r="C27" s="14" t="s">
        <v>24</v>
      </c>
      <c r="D27" s="26" t="s">
        <v>25</v>
      </c>
      <c r="E27" s="19">
        <v>1145862</v>
      </c>
      <c r="F27" s="19">
        <v>1092516654</v>
      </c>
      <c r="G27" s="19">
        <v>1277000</v>
      </c>
      <c r="H27" s="19">
        <v>1369148000</v>
      </c>
      <c r="I27" s="22">
        <f t="shared" si="2"/>
        <v>89.73077525450273</v>
      </c>
      <c r="J27" s="22">
        <f t="shared" si="2"/>
        <v>79.79536573109701</v>
      </c>
    </row>
    <row r="28" spans="1:10" s="23" customFormat="1" ht="25.5" customHeight="1">
      <c r="A28" s="19">
        <v>464883967</v>
      </c>
      <c r="B28" s="19">
        <v>5663141106</v>
      </c>
      <c r="C28" s="14" t="s">
        <v>26</v>
      </c>
      <c r="D28" s="26" t="s">
        <v>27</v>
      </c>
      <c r="E28" s="19">
        <v>477622156</v>
      </c>
      <c r="F28" s="19">
        <v>5098758973</v>
      </c>
      <c r="G28" s="19">
        <v>471900000</v>
      </c>
      <c r="H28" s="19">
        <v>5635349000</v>
      </c>
      <c r="I28" s="22">
        <f t="shared" si="2"/>
        <v>101.21257808857808</v>
      </c>
      <c r="J28" s="22">
        <f t="shared" si="2"/>
        <v>90.47814027134788</v>
      </c>
    </row>
    <row r="29" spans="1:10" s="23" customFormat="1" ht="19.5" customHeight="1">
      <c r="A29" s="22"/>
      <c r="B29" s="22"/>
      <c r="C29" s="14"/>
      <c r="D29" s="26"/>
      <c r="E29" s="22"/>
      <c r="F29" s="22"/>
      <c r="G29" s="22"/>
      <c r="H29" s="22"/>
      <c r="I29" s="22"/>
      <c r="J29" s="22"/>
    </row>
    <row r="30" spans="1:10" ht="25.5" customHeight="1">
      <c r="A30" s="16"/>
      <c r="B30" s="16"/>
      <c r="C30" s="25" t="s">
        <v>31</v>
      </c>
      <c r="E30" s="16"/>
      <c r="F30" s="16"/>
      <c r="G30" s="16"/>
      <c r="H30" s="16"/>
      <c r="I30" s="16"/>
      <c r="J30" s="16"/>
    </row>
    <row r="31" spans="1:10" s="23" customFormat="1" ht="25.5" customHeight="1">
      <c r="A31" s="19">
        <v>6644954</v>
      </c>
      <c r="B31" s="19">
        <v>10226544</v>
      </c>
      <c r="C31" s="14" t="s">
        <v>22</v>
      </c>
      <c r="D31" s="26" t="s">
        <v>23</v>
      </c>
      <c r="E31" s="19">
        <v>5353175</v>
      </c>
      <c r="F31" s="19">
        <v>6184314</v>
      </c>
      <c r="G31" s="19">
        <v>4600000</v>
      </c>
      <c r="H31" s="19">
        <v>9150000</v>
      </c>
      <c r="I31" s="22">
        <f aca="true" t="shared" si="3" ref="I31:J33">IF(G31=0,"",E31/G31*100)</f>
        <v>116.3733695652174</v>
      </c>
      <c r="J31" s="22">
        <f t="shared" si="3"/>
        <v>67.58813114754099</v>
      </c>
    </row>
    <row r="32" spans="1:10" s="23" customFormat="1" ht="25.5" customHeight="1">
      <c r="A32" s="19">
        <v>98869</v>
      </c>
      <c r="B32" s="19">
        <v>105364516</v>
      </c>
      <c r="C32" s="14" t="s">
        <v>24</v>
      </c>
      <c r="D32" s="26" t="s">
        <v>25</v>
      </c>
      <c r="E32" s="19">
        <v>69248</v>
      </c>
      <c r="F32" s="19">
        <v>105492391</v>
      </c>
      <c r="G32" s="19">
        <v>54000</v>
      </c>
      <c r="H32" s="19">
        <v>112192000</v>
      </c>
      <c r="I32" s="22">
        <f t="shared" si="3"/>
        <v>128.23703703703703</v>
      </c>
      <c r="J32" s="22">
        <f t="shared" si="3"/>
        <v>94.02844320450656</v>
      </c>
    </row>
    <row r="33" spans="1:10" s="23" customFormat="1" ht="25.5" customHeight="1">
      <c r="A33" s="19">
        <v>20072032</v>
      </c>
      <c r="B33" s="19">
        <v>472207517</v>
      </c>
      <c r="C33" s="14" t="s">
        <v>26</v>
      </c>
      <c r="D33" s="26" t="s">
        <v>27</v>
      </c>
      <c r="E33" s="19">
        <v>19381469</v>
      </c>
      <c r="F33" s="19">
        <v>474779258</v>
      </c>
      <c r="G33" s="19">
        <v>21500000</v>
      </c>
      <c r="H33" s="19">
        <v>542455000</v>
      </c>
      <c r="I33" s="22">
        <f t="shared" si="3"/>
        <v>90.14636744186046</v>
      </c>
      <c r="J33" s="22">
        <f t="shared" si="3"/>
        <v>87.52417398678232</v>
      </c>
    </row>
    <row r="34" spans="1:10" s="39" customFormat="1" ht="20.25" customHeight="1" thickBot="1">
      <c r="A34" s="36"/>
      <c r="B34" s="36"/>
      <c r="C34" s="37"/>
      <c r="D34" s="38"/>
      <c r="E34" s="36"/>
      <c r="F34" s="36"/>
      <c r="G34" s="36"/>
      <c r="H34" s="36"/>
      <c r="I34" s="36"/>
      <c r="J34" s="36"/>
    </row>
    <row r="35" spans="3:4" s="8" customFormat="1" ht="19.5" customHeight="1">
      <c r="C35" s="40"/>
      <c r="D35" s="41"/>
    </row>
    <row r="36" spans="1:10" ht="16.5">
      <c r="A36" s="42"/>
      <c r="B36" s="8"/>
      <c r="C36" s="43"/>
      <c r="D36" s="44"/>
      <c r="E36" s="45"/>
      <c r="F36" s="45"/>
      <c r="G36" s="45"/>
      <c r="H36" s="45"/>
      <c r="I36" s="45"/>
      <c r="J36" s="45"/>
    </row>
    <row r="37" spans="1:3" ht="16.5">
      <c r="A37" s="46"/>
      <c r="B37" s="46"/>
      <c r="C37" s="47"/>
    </row>
    <row r="38" spans="3:10" ht="16.5">
      <c r="C38" s="47"/>
      <c r="D38" s="48"/>
      <c r="E38" s="46"/>
      <c r="F38" s="46"/>
      <c r="G38" s="46"/>
      <c r="H38" s="46"/>
      <c r="I38" s="46"/>
      <c r="J38" s="46"/>
    </row>
    <row r="39" spans="1:3" ht="16.5">
      <c r="A39" s="46"/>
      <c r="B39" s="46"/>
      <c r="C39" s="26"/>
    </row>
    <row r="40" ht="16.5">
      <c r="C40" s="26"/>
    </row>
    <row r="41" ht="16.5">
      <c r="C41" s="26"/>
    </row>
    <row r="42" ht="16.5">
      <c r="C42" s="26"/>
    </row>
    <row r="43" spans="3:10" ht="16.5">
      <c r="C43" s="47"/>
      <c r="E43" s="46"/>
      <c r="F43" s="46"/>
      <c r="G43" s="46"/>
      <c r="H43" s="46"/>
      <c r="I43" s="46"/>
      <c r="J43" s="46"/>
    </row>
    <row r="44" spans="1:3" ht="16.5">
      <c r="A44" s="46"/>
      <c r="B44" s="46"/>
      <c r="C44" s="26"/>
    </row>
    <row r="45" ht="16.5">
      <c r="C45" s="26"/>
    </row>
    <row r="46" ht="16.5">
      <c r="C46" s="26"/>
    </row>
    <row r="47" ht="16.5">
      <c r="C47" s="26"/>
    </row>
    <row r="48" ht="16.5">
      <c r="C48" s="47"/>
    </row>
    <row r="49" spans="3:10" ht="16.5">
      <c r="C49" s="47"/>
      <c r="E49" s="46"/>
      <c r="F49" s="46"/>
      <c r="G49" s="46"/>
      <c r="H49" s="46"/>
      <c r="I49" s="46"/>
      <c r="J49" s="46"/>
    </row>
    <row r="50" spans="1:3" ht="16.5">
      <c r="A50" s="46"/>
      <c r="B50" s="46"/>
      <c r="C50" s="26"/>
    </row>
    <row r="54" spans="3:10" ht="16.5">
      <c r="C54" s="48"/>
      <c r="E54" s="46"/>
      <c r="F54" s="46"/>
      <c r="G54" s="46"/>
      <c r="H54" s="46"/>
      <c r="I54" s="46"/>
      <c r="J54" s="46"/>
    </row>
    <row r="55" spans="1:2" ht="16.5">
      <c r="A55" s="46"/>
      <c r="B55" s="46"/>
    </row>
    <row r="59" ht="16.5">
      <c r="C59" s="48"/>
    </row>
    <row r="60" spans="3:10" ht="16.5">
      <c r="C60" s="48"/>
      <c r="E60" s="46"/>
      <c r="F60" s="46"/>
      <c r="G60" s="46"/>
      <c r="H60" s="46"/>
      <c r="I60" s="46"/>
      <c r="J60" s="46"/>
    </row>
    <row r="61" spans="1:2" ht="16.5">
      <c r="A61" s="46"/>
      <c r="B61" s="46"/>
    </row>
    <row r="65" spans="3:10" ht="16.5">
      <c r="C65" s="48"/>
      <c r="E65" s="46"/>
      <c r="F65" s="46"/>
      <c r="G65" s="46"/>
      <c r="H65" s="46"/>
      <c r="I65" s="46"/>
      <c r="J65" s="46"/>
    </row>
    <row r="66" spans="1:2" ht="16.5">
      <c r="A66" s="46"/>
      <c r="B66" s="46"/>
    </row>
    <row r="70" spans="3:10" ht="16.5">
      <c r="C70" s="48"/>
      <c r="E70" s="46"/>
      <c r="F70" s="46"/>
      <c r="G70" s="46"/>
      <c r="H70" s="46"/>
      <c r="I70" s="46"/>
      <c r="J70" s="46"/>
    </row>
    <row r="71" spans="1:10" ht="16.5">
      <c r="A71" s="46"/>
      <c r="B71" s="46"/>
      <c r="C71" s="48"/>
      <c r="E71" s="46"/>
      <c r="F71" s="46"/>
      <c r="G71" s="46"/>
      <c r="H71" s="46"/>
      <c r="I71" s="46"/>
      <c r="J71" s="46"/>
    </row>
    <row r="72" spans="1:3" ht="16.5">
      <c r="A72" s="46"/>
      <c r="B72" s="46"/>
      <c r="C72" s="49"/>
    </row>
    <row r="73" ht="16.5">
      <c r="C73" s="49"/>
    </row>
    <row r="74" spans="3:10" ht="16.5">
      <c r="C74" s="48"/>
      <c r="E74" s="46"/>
      <c r="F74" s="46"/>
      <c r="G74" s="46"/>
      <c r="H74" s="46"/>
      <c r="I74" s="46"/>
      <c r="J74" s="46"/>
    </row>
    <row r="75" spans="1:4" ht="16.5">
      <c r="A75" s="46"/>
      <c r="B75" s="46"/>
      <c r="C75" s="50"/>
      <c r="D75" s="51"/>
    </row>
    <row r="76" spans="3:4" ht="16.5">
      <c r="C76" s="52"/>
      <c r="D76" s="52"/>
    </row>
    <row r="77" spans="3:10" ht="16.5">
      <c r="C77" s="48"/>
      <c r="E77" s="46"/>
      <c r="F77" s="46"/>
      <c r="G77" s="46"/>
      <c r="H77" s="46"/>
      <c r="I77" s="46"/>
      <c r="J77" s="46"/>
    </row>
    <row r="78" spans="1:2" ht="16.5">
      <c r="A78" s="46"/>
      <c r="B78" s="46"/>
    </row>
    <row r="83" spans="3:4" ht="16.5">
      <c r="C83" s="52"/>
      <c r="D83" s="52"/>
    </row>
    <row r="84" spans="3:4" ht="16.5">
      <c r="C84" s="51"/>
      <c r="D84" s="51"/>
    </row>
    <row r="85" spans="3:4" ht="16.5">
      <c r="C85" s="52"/>
      <c r="D85" s="52"/>
    </row>
    <row r="86" spans="3:4" ht="16.5">
      <c r="C86" s="52"/>
      <c r="D86" s="52"/>
    </row>
    <row r="88" spans="3:10" ht="16.5">
      <c r="C88" s="48"/>
      <c r="E88" s="46"/>
      <c r="F88" s="46"/>
      <c r="G88" s="46"/>
      <c r="H88" s="46"/>
      <c r="I88" s="46"/>
      <c r="J88" s="46"/>
    </row>
    <row r="89" spans="1:2" ht="16.5">
      <c r="A89" s="46"/>
      <c r="B89" s="46"/>
    </row>
    <row r="90" spans="3:4" ht="16.5">
      <c r="C90" s="52"/>
      <c r="D90" s="52"/>
    </row>
    <row r="92" spans="3:10" ht="16.5">
      <c r="C92" s="48"/>
      <c r="E92" s="46"/>
      <c r="F92" s="46"/>
      <c r="G92" s="46"/>
      <c r="H92" s="46"/>
      <c r="I92" s="46"/>
      <c r="J92" s="46"/>
    </row>
    <row r="93" spans="1:10" ht="16.5">
      <c r="A93" s="46"/>
      <c r="B93" s="46"/>
      <c r="C93" s="48"/>
      <c r="E93" s="46"/>
      <c r="F93" s="46"/>
      <c r="G93" s="46"/>
      <c r="H93" s="46"/>
      <c r="I93" s="46"/>
      <c r="J93" s="46"/>
    </row>
    <row r="94" spans="1:3" ht="16.5">
      <c r="A94" s="46"/>
      <c r="B94" s="46"/>
      <c r="C94" s="48"/>
    </row>
    <row r="95" spans="3:10" ht="16.5">
      <c r="C95" s="48"/>
      <c r="E95" s="46"/>
      <c r="F95" s="46"/>
      <c r="G95" s="46"/>
      <c r="H95" s="46"/>
      <c r="I95" s="46"/>
      <c r="J95" s="46"/>
    </row>
    <row r="96" spans="1:2" ht="16.5">
      <c r="A96" s="46"/>
      <c r="B96" s="46"/>
    </row>
    <row r="99" spans="3:10" ht="16.5">
      <c r="C99" s="48"/>
      <c r="E99" s="46"/>
      <c r="F99" s="46"/>
      <c r="G99" s="46"/>
      <c r="H99" s="46"/>
      <c r="I99" s="46"/>
      <c r="J99" s="46"/>
    </row>
    <row r="100" spans="1:2" ht="16.5">
      <c r="A100" s="46"/>
      <c r="B100" s="46"/>
    </row>
    <row r="103" ht="16.5">
      <c r="C103" s="48"/>
    </row>
    <row r="104" spans="3:10" ht="16.5">
      <c r="C104" s="48"/>
      <c r="E104" s="46"/>
      <c r="F104" s="46"/>
      <c r="G104" s="46"/>
      <c r="H104" s="46"/>
      <c r="I104" s="46"/>
      <c r="J104" s="46"/>
    </row>
    <row r="105" spans="1:2" ht="16.5">
      <c r="A105" s="46"/>
      <c r="B105" s="46"/>
    </row>
    <row r="106" spans="3:10" ht="16.5">
      <c r="C106" s="48"/>
      <c r="E106" s="46"/>
      <c r="F106" s="46"/>
      <c r="G106" s="46"/>
      <c r="H106" s="46"/>
      <c r="I106" s="46"/>
      <c r="J106" s="46"/>
    </row>
    <row r="107" spans="1:2" ht="16.5">
      <c r="A107" s="46"/>
      <c r="B107" s="46"/>
    </row>
    <row r="108" spans="3:10" ht="16.5">
      <c r="C108" s="48"/>
      <c r="E108" s="46"/>
      <c r="F108" s="46"/>
      <c r="G108" s="46"/>
      <c r="H108" s="46"/>
      <c r="I108" s="46"/>
      <c r="J108" s="46"/>
    </row>
    <row r="109" spans="1:10" ht="16.5">
      <c r="A109" s="46"/>
      <c r="B109" s="46"/>
      <c r="C109" s="48"/>
      <c r="E109" s="46"/>
      <c r="F109" s="46"/>
      <c r="G109" s="46"/>
      <c r="H109" s="46"/>
      <c r="I109" s="46"/>
      <c r="J109" s="46"/>
    </row>
    <row r="110" spans="1:10" ht="16.5">
      <c r="A110" s="46"/>
      <c r="B110" s="46"/>
      <c r="C110" s="48"/>
      <c r="E110" s="46"/>
      <c r="F110" s="46"/>
      <c r="G110" s="46"/>
      <c r="H110" s="46"/>
      <c r="I110" s="46"/>
      <c r="J110" s="46"/>
    </row>
    <row r="111" spans="1:2" ht="16.5">
      <c r="A111" s="46"/>
      <c r="B111" s="46"/>
    </row>
  </sheetData>
  <mergeCells count="8">
    <mergeCell ref="A1:D1"/>
    <mergeCell ref="E1:J1"/>
    <mergeCell ref="A3:B4"/>
    <mergeCell ref="C3:C5"/>
    <mergeCell ref="D3:D5"/>
    <mergeCell ref="E3:F4"/>
    <mergeCell ref="G3:H4"/>
    <mergeCell ref="I3:J4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87" r:id="rId1"/>
  <colBreaks count="2" manualBreakCount="2">
    <brk id="4" max="65535" man="1"/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2008-04-23T12:53:46Z</cp:lastPrinted>
  <dcterms:created xsi:type="dcterms:W3CDTF">2008-04-17T12:26:20Z</dcterms:created>
  <dcterms:modified xsi:type="dcterms:W3CDTF">2008-04-24T02:00:08Z</dcterms:modified>
  <cp:category/>
  <cp:version/>
  <cp:contentType/>
  <cp:contentStatus/>
</cp:coreProperties>
</file>