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5130" activeTab="0"/>
  </bookViews>
  <sheets>
    <sheet name="Sheet1" sheetId="1" r:id="rId1"/>
  </sheets>
  <definedNames>
    <definedName name="_xlnm.Print_Area" localSheetId="0">'Sheet1'!$A$1:$F$48</definedName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<sst xmlns="http://schemas.openxmlformats.org/spreadsheetml/2006/main" count="86" uniqueCount="38">
  <si>
    <t>科　　　目</t>
  </si>
  <si>
    <t>金　　　額</t>
  </si>
  <si>
    <t/>
  </si>
  <si>
    <t>資產</t>
  </si>
  <si>
    <t>　流動資產</t>
  </si>
  <si>
    <t>負債</t>
  </si>
  <si>
    <t>　流動負債</t>
  </si>
  <si>
    <t>淨資產</t>
  </si>
  <si>
    <t>中央政府總決算</t>
  </si>
  <si>
    <t>中華民國105年12月31日</t>
  </si>
  <si>
    <t xml:space="preserve">    短期債務</t>
  </si>
  <si>
    <t xml:space="preserve">    應付款項</t>
  </si>
  <si>
    <t xml:space="preserve">    應付其他基金款</t>
  </si>
  <si>
    <t xml:space="preserve">    應付其他政府款</t>
  </si>
  <si>
    <t xml:space="preserve">    暫收款</t>
  </si>
  <si>
    <t xml:space="preserve">    預收款</t>
  </si>
  <si>
    <t xml:space="preserve">    預收其他基金款</t>
  </si>
  <si>
    <t xml:space="preserve">    存入保證金</t>
  </si>
  <si>
    <t xml:space="preserve">    應付代收款</t>
  </si>
  <si>
    <t xml:space="preserve">    應付保管款</t>
  </si>
  <si>
    <t xml:space="preserve">    其他流動負債</t>
  </si>
  <si>
    <t xml:space="preserve">    現金</t>
  </si>
  <si>
    <t xml:space="preserve">    應收款項</t>
  </si>
  <si>
    <t xml:space="preserve">    應收其他基金款</t>
  </si>
  <si>
    <t xml:space="preserve">    應收其他政府款</t>
  </si>
  <si>
    <t xml:space="preserve">    存貨</t>
  </si>
  <si>
    <t xml:space="preserve">    暫付款</t>
  </si>
  <si>
    <t xml:space="preserve">    預付款</t>
  </si>
  <si>
    <t xml:space="preserve">    預付其他基金款</t>
  </si>
  <si>
    <t xml:space="preserve">    預付其他政府款</t>
  </si>
  <si>
    <t xml:space="preserve">    存出保證金</t>
  </si>
  <si>
    <t xml:space="preserve">    其他流動資產</t>
  </si>
  <si>
    <t>註：表列應收款項金額，包括以前年度釋股預算保留數212,434,181,000元，如按各該事業105年12月31日之淨值或市價核算計134,326,104,000</t>
  </si>
  <si>
    <t>　　元。另附屬單位決算部分，依公營事業移轉民營條例第15條規定，公營事業移轉民營，政府所得資金得撥入特種基金，本院公營事業</t>
  </si>
  <si>
    <t>　　民營化基金之釋股預算保留數截至本年底尚有63,303,387,000元待執行，如按各事業105年12月31日之淨值或股票市價核算計</t>
  </si>
  <si>
    <t>　　58,078,227,000元。</t>
  </si>
  <si>
    <t>平衡表</t>
  </si>
  <si>
    <t>合計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</si>
</sst>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&quot;$&quot;#,##0"/>
    <numFmt numFmtId="178" formatCode="#,##0_ "/>
    <numFmt numFmtId="179" formatCode="#,##0.00_ "/>
  </numFmts>
  <fonts count="5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6"/>
      <color indexed="8"/>
      <name val="標楷體"/>
      <family val="4"/>
    </font>
    <font>
      <sz val="6"/>
      <color indexed="8"/>
      <name val="Arial"/>
      <family val="2"/>
    </font>
    <font>
      <sz val="10"/>
      <color indexed="8"/>
      <name val="標楷體"/>
      <family val="4"/>
    </font>
    <font>
      <sz val="8"/>
      <color indexed="8"/>
      <name val="標楷體"/>
      <family val="4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9"/>
      <color indexed="8"/>
      <name val="標楷體"/>
      <family val="4"/>
    </font>
    <font>
      <sz val="20"/>
      <color indexed="8"/>
      <name val="標楷體"/>
      <family val="4"/>
    </font>
    <font>
      <sz val="14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8"/>
      <color indexed="8"/>
      <name val="新細明體"/>
      <family val="1"/>
    </font>
    <font>
      <sz val="12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indexed="8"/>
      <name val="Calibri"/>
      <family val="1"/>
    </font>
    <font>
      <sz val="10"/>
      <color indexed="8"/>
      <name val="Cambria"/>
      <family val="1"/>
    </font>
    <font>
      <sz val="8"/>
      <color indexed="8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1" fillId="0" borderId="0" applyFont="0" applyFill="0" applyBorder="0" applyAlignment="0" applyProtection="0"/>
    <xf numFmtId="0" fontId="36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45">
    <xf numFmtId="0" fontId="0" fillId="0" borderId="0" xfId="0" applyFont="1" applyAlignment="1">
      <alignment vertical="center"/>
    </xf>
    <xf numFmtId="49" fontId="3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0" fontId="5" fillId="0" borderId="10" xfId="0" applyNumberFormat="1" applyFont="1" applyBorder="1" applyAlignment="1">
      <alignment horizontal="left" vertical="top" wrapText="1"/>
    </xf>
    <xf numFmtId="0" fontId="5" fillId="0" borderId="11" xfId="0" applyNumberFormat="1" applyFont="1" applyBorder="1" applyAlignment="1">
      <alignment horizontal="left" vertical="top" wrapText="1"/>
    </xf>
    <xf numFmtId="4" fontId="7" fillId="0" borderId="0" xfId="0" applyNumberFormat="1" applyFont="1" applyBorder="1" applyAlignment="1">
      <alignment horizontal="right" vertical="center" wrapText="1"/>
    </xf>
    <xf numFmtId="0" fontId="5" fillId="0" borderId="0" xfId="0" applyNumberFormat="1" applyFont="1" applyBorder="1" applyAlignment="1">
      <alignment horizontal="left" vertical="top" wrapText="1"/>
    </xf>
    <xf numFmtId="0" fontId="5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vertical="center" wrapText="1"/>
    </xf>
    <xf numFmtId="4" fontId="8" fillId="0" borderId="14" xfId="0" applyNumberFormat="1" applyFont="1" applyBorder="1" applyAlignment="1">
      <alignment horizontal="right" vertical="center" wrapText="1"/>
    </xf>
    <xf numFmtId="4" fontId="8" fillId="0" borderId="15" xfId="0" applyNumberFormat="1" applyFont="1" applyBorder="1" applyAlignment="1">
      <alignment horizontal="right" vertical="center" wrapText="1"/>
    </xf>
    <xf numFmtId="4" fontId="8" fillId="0" borderId="16" xfId="0" applyNumberFormat="1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4" fontId="8" fillId="0" borderId="11" xfId="0" applyNumberFormat="1" applyFont="1" applyBorder="1" applyAlignment="1">
      <alignment horizontal="right" vertical="center" wrapText="1"/>
    </xf>
    <xf numFmtId="4" fontId="8" fillId="0" borderId="0" xfId="0" applyNumberFormat="1" applyFont="1" applyBorder="1" applyAlignment="1">
      <alignment horizontal="right" vertical="center" wrapText="1"/>
    </xf>
    <xf numFmtId="0" fontId="6" fillId="0" borderId="0" xfId="0" applyNumberFormat="1" applyFont="1" applyBorder="1" applyAlignment="1">
      <alignment vertical="center" wrapText="1"/>
    </xf>
    <xf numFmtId="4" fontId="7" fillId="0" borderId="17" xfId="0" applyNumberFormat="1" applyFont="1" applyBorder="1" applyAlignment="1">
      <alignment horizontal="right" vertical="center" wrapText="1"/>
    </xf>
    <xf numFmtId="4" fontId="7" fillId="0" borderId="18" xfId="0" applyNumberFormat="1" applyFont="1" applyBorder="1" applyAlignment="1">
      <alignment horizontal="right" vertical="center" wrapText="1"/>
    </xf>
    <xf numFmtId="49" fontId="9" fillId="0" borderId="0" xfId="0" applyNumberFormat="1" applyFont="1" applyBorder="1" applyAlignment="1">
      <alignment vertical="center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NumberFormat="1" applyFont="1" applyBorder="1" applyAlignment="1">
      <alignment vertical="center" wrapText="1"/>
    </xf>
    <xf numFmtId="0" fontId="48" fillId="0" borderId="0" xfId="0" applyNumberFormat="1" applyFont="1" applyBorder="1" applyAlignment="1">
      <alignment vertical="center"/>
    </xf>
    <xf numFmtId="0" fontId="5" fillId="0" borderId="19" xfId="0" applyNumberFormat="1" applyFont="1" applyBorder="1" applyAlignment="1">
      <alignment horizontal="center" vertical="center" wrapText="1"/>
    </xf>
    <xf numFmtId="0" fontId="48" fillId="0" borderId="11" xfId="0" applyNumberFormat="1" applyFont="1" applyBorder="1" applyAlignment="1">
      <alignment vertical="center" wrapText="1"/>
    </xf>
    <xf numFmtId="49" fontId="48" fillId="0" borderId="11" xfId="0" applyNumberFormat="1" applyFont="1" applyBorder="1" applyAlignment="1">
      <alignment horizontal="left" vertical="center" wrapText="1" indent="1"/>
    </xf>
    <xf numFmtId="0" fontId="9" fillId="0" borderId="11" xfId="0" applyNumberFormat="1" applyFont="1" applyBorder="1" applyAlignment="1">
      <alignment vertical="center" wrapText="1"/>
    </xf>
    <xf numFmtId="0" fontId="5" fillId="0" borderId="11" xfId="0" applyNumberFormat="1" applyFont="1" applyBorder="1" applyAlignment="1">
      <alignment vertical="center" wrapText="1"/>
    </xf>
    <xf numFmtId="0" fontId="6" fillId="0" borderId="11" xfId="0" applyNumberFormat="1" applyFont="1" applyBorder="1" applyAlignment="1">
      <alignment vertical="center" wrapText="1"/>
    </xf>
    <xf numFmtId="0" fontId="49" fillId="0" borderId="20" xfId="0" applyNumberFormat="1" applyFont="1" applyBorder="1" applyAlignment="1">
      <alignment vertical="center" wrapText="1"/>
    </xf>
    <xf numFmtId="4" fontId="8" fillId="0" borderId="20" xfId="0" applyNumberFormat="1" applyFont="1" applyBorder="1" applyAlignment="1">
      <alignment horizontal="right" vertical="center" wrapText="1"/>
    </xf>
    <xf numFmtId="0" fontId="48" fillId="0" borderId="21" xfId="0" applyNumberFormat="1" applyFont="1" applyBorder="1" applyAlignment="1">
      <alignment vertical="center" wrapText="1"/>
    </xf>
    <xf numFmtId="0" fontId="48" fillId="0" borderId="13" xfId="0" applyNumberFormat="1" applyFont="1" applyBorder="1" applyAlignment="1">
      <alignment vertical="center" wrapText="1"/>
    </xf>
    <xf numFmtId="49" fontId="48" fillId="0" borderId="13" xfId="0" applyNumberFormat="1" applyFont="1" applyBorder="1" applyAlignment="1">
      <alignment horizontal="left" vertical="center" wrapText="1" indent="1"/>
    </xf>
    <xf numFmtId="0" fontId="50" fillId="0" borderId="13" xfId="0" applyNumberFormat="1" applyFont="1" applyBorder="1" applyAlignment="1">
      <alignment vertical="center" wrapText="1"/>
    </xf>
    <xf numFmtId="0" fontId="5" fillId="0" borderId="13" xfId="0" applyNumberFormat="1" applyFont="1" applyBorder="1" applyAlignment="1">
      <alignment vertical="center" wrapText="1"/>
    </xf>
    <xf numFmtId="0" fontId="5" fillId="0" borderId="13" xfId="0" applyNumberFormat="1" applyFont="1" applyBorder="1" applyAlignment="1">
      <alignment horizontal="left" vertical="top" wrapText="1"/>
    </xf>
    <xf numFmtId="4" fontId="8" fillId="0" borderId="17" xfId="0" applyNumberFormat="1" applyFont="1" applyBorder="1" applyAlignment="1">
      <alignment horizontal="right" vertical="center" wrapText="1"/>
    </xf>
    <xf numFmtId="178" fontId="5" fillId="0" borderId="22" xfId="0" applyNumberFormat="1" applyFont="1" applyBorder="1" applyAlignment="1">
      <alignment horizontal="center" vertical="center" wrapText="1"/>
    </xf>
    <xf numFmtId="178" fontId="5" fillId="0" borderId="19" xfId="0" applyNumberFormat="1" applyFont="1" applyBorder="1" applyAlignment="1">
      <alignment horizontal="center" vertical="center" wrapText="1"/>
    </xf>
    <xf numFmtId="178" fontId="5" fillId="0" borderId="23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0" fontId="12" fillId="0" borderId="17" xfId="0" applyNumberFormat="1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2</xdr:row>
      <xdr:rowOff>38100</xdr:rowOff>
    </xdr:from>
    <xdr:to>
      <xdr:col>6</xdr:col>
      <xdr:colOff>190500</xdr:colOff>
      <xdr:row>3</xdr:row>
      <xdr:rowOff>57150</xdr:rowOff>
    </xdr:to>
    <xdr:sp>
      <xdr:nvSpPr>
        <xdr:cNvPr id="1" name="文字方塊 1"/>
        <xdr:cNvSpPr txBox="1">
          <a:spLocks noChangeArrowheads="1"/>
        </xdr:cNvSpPr>
      </xdr:nvSpPr>
      <xdr:spPr>
        <a:xfrm>
          <a:off x="6981825" y="590550"/>
          <a:ext cx="14192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單位：新臺幣元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="130" zoomScaleNormal="130" zoomScaleSheetLayoutView="90" workbookViewId="0" topLeftCell="A1">
      <selection activeCell="H16" sqref="H16"/>
    </sheetView>
  </sheetViews>
  <sheetFormatPr defaultColWidth="9.00390625" defaultRowHeight="19.5" customHeight="1"/>
  <cols>
    <col min="1" max="1" width="20.375" style="29" customWidth="1"/>
    <col min="2" max="3" width="16.75390625" style="3" customWidth="1"/>
    <col min="4" max="4" width="20.375" style="10" customWidth="1"/>
    <col min="5" max="6" width="16.75390625" style="3" customWidth="1"/>
    <col min="7" max="7" width="36.25390625" style="2" customWidth="1"/>
    <col min="8" max="16384" width="9.00390625" style="2" customWidth="1"/>
  </cols>
  <sheetData>
    <row r="1" spans="1:6" ht="21.75" customHeight="1">
      <c r="A1" s="42" t="s">
        <v>8</v>
      </c>
      <c r="B1" s="42"/>
      <c r="C1" s="42"/>
      <c r="D1" s="42"/>
      <c r="E1" s="42"/>
      <c r="F1" s="42"/>
    </row>
    <row r="2" spans="1:6" ht="21.75" customHeight="1">
      <c r="A2" s="43" t="s">
        <v>36</v>
      </c>
      <c r="B2" s="43"/>
      <c r="C2" s="43"/>
      <c r="D2" s="43"/>
      <c r="E2" s="43"/>
      <c r="F2" s="43"/>
    </row>
    <row r="3" spans="1:6" ht="21.75" customHeight="1">
      <c r="A3" s="44" t="s">
        <v>9</v>
      </c>
      <c r="B3" s="44"/>
      <c r="C3" s="44"/>
      <c r="D3" s="44"/>
      <c r="E3" s="44"/>
      <c r="F3" s="44"/>
    </row>
    <row r="4" spans="1:6" s="1" customFormat="1" ht="19.5" customHeight="1">
      <c r="A4" s="24" t="s">
        <v>0</v>
      </c>
      <c r="B4" s="39" t="s">
        <v>1</v>
      </c>
      <c r="C4" s="40"/>
      <c r="D4" s="9" t="s">
        <v>0</v>
      </c>
      <c r="E4" s="39" t="s">
        <v>1</v>
      </c>
      <c r="F4" s="41"/>
    </row>
    <row r="5" spans="1:6" ht="19.5" customHeight="1">
      <c r="A5" s="25" t="s">
        <v>3</v>
      </c>
      <c r="B5" s="11" t="s">
        <v>2</v>
      </c>
      <c r="C5" s="12">
        <f>C6</f>
        <v>820875946159.92</v>
      </c>
      <c r="D5" s="32" t="s">
        <v>5</v>
      </c>
      <c r="E5" s="13" t="s">
        <v>2</v>
      </c>
      <c r="F5" s="13">
        <f>F6</f>
        <v>767334334265.4099</v>
      </c>
    </row>
    <row r="6" spans="1:6" ht="19.5" customHeight="1">
      <c r="A6" s="25" t="s">
        <v>4</v>
      </c>
      <c r="B6" s="14" t="s">
        <v>2</v>
      </c>
      <c r="C6" s="15">
        <f>SUM(B7:B17)</f>
        <v>820875946159.92</v>
      </c>
      <c r="D6" s="33" t="s">
        <v>6</v>
      </c>
      <c r="E6" s="16" t="s">
        <v>2</v>
      </c>
      <c r="F6" s="16">
        <f>SUM(E7:E17)</f>
        <v>767334334265.4099</v>
      </c>
    </row>
    <row r="7" spans="1:6" ht="19.5" customHeight="1">
      <c r="A7" s="26" t="s">
        <v>21</v>
      </c>
      <c r="B7" s="14">
        <v>142491365190.77</v>
      </c>
      <c r="C7" s="15" t="s">
        <v>2</v>
      </c>
      <c r="D7" s="34" t="s">
        <v>10</v>
      </c>
      <c r="E7" s="16">
        <v>142696422150</v>
      </c>
      <c r="F7" s="16" t="s">
        <v>2</v>
      </c>
    </row>
    <row r="8" spans="1:6" ht="19.5" customHeight="1">
      <c r="A8" s="26" t="s">
        <v>22</v>
      </c>
      <c r="B8" s="14">
        <v>426186416592.07007</v>
      </c>
      <c r="C8" s="15" t="s">
        <v>2</v>
      </c>
      <c r="D8" s="34" t="s">
        <v>11</v>
      </c>
      <c r="E8" s="16">
        <v>158173010092</v>
      </c>
      <c r="F8" s="16" t="s">
        <v>2</v>
      </c>
    </row>
    <row r="9" spans="1:6" ht="19.5" customHeight="1">
      <c r="A9" s="26" t="s">
        <v>23</v>
      </c>
      <c r="B9" s="14">
        <v>6456735246.98</v>
      </c>
      <c r="C9" s="15" t="s">
        <v>2</v>
      </c>
      <c r="D9" s="34" t="s">
        <v>12</v>
      </c>
      <c r="E9" s="16">
        <v>490097723</v>
      </c>
      <c r="F9" s="16" t="s">
        <v>2</v>
      </c>
    </row>
    <row r="10" spans="1:6" ht="19.5" customHeight="1">
      <c r="A10" s="26" t="s">
        <v>24</v>
      </c>
      <c r="B10" s="14">
        <v>295674434</v>
      </c>
      <c r="C10" s="15" t="s">
        <v>2</v>
      </c>
      <c r="D10" s="34" t="s">
        <v>13</v>
      </c>
      <c r="E10" s="16">
        <v>3309432288</v>
      </c>
      <c r="F10" s="16" t="s">
        <v>2</v>
      </c>
    </row>
    <row r="11" spans="1:6" ht="19.5" customHeight="1">
      <c r="A11" s="26" t="s">
        <v>25</v>
      </c>
      <c r="B11" s="14">
        <v>268272072.21</v>
      </c>
      <c r="C11" s="15" t="s">
        <v>2</v>
      </c>
      <c r="D11" s="34" t="s">
        <v>14</v>
      </c>
      <c r="E11" s="16">
        <v>798993713</v>
      </c>
      <c r="F11" s="16" t="s">
        <v>2</v>
      </c>
    </row>
    <row r="12" spans="1:6" ht="19.5" customHeight="1">
      <c r="A12" s="26" t="s">
        <v>26</v>
      </c>
      <c r="B12" s="14">
        <v>6472843868</v>
      </c>
      <c r="C12" s="15" t="s">
        <v>2</v>
      </c>
      <c r="D12" s="34" t="s">
        <v>15</v>
      </c>
      <c r="E12" s="16">
        <v>3310300969</v>
      </c>
      <c r="F12" s="16" t="s">
        <v>2</v>
      </c>
    </row>
    <row r="13" spans="1:6" ht="19.5" customHeight="1">
      <c r="A13" s="26" t="s">
        <v>27</v>
      </c>
      <c r="B13" s="14">
        <v>18851365230</v>
      </c>
      <c r="C13" s="15" t="s">
        <v>2</v>
      </c>
      <c r="D13" s="34" t="s">
        <v>16</v>
      </c>
      <c r="E13" s="16">
        <v>277609218.15999997</v>
      </c>
      <c r="F13" s="16" t="s">
        <v>2</v>
      </c>
    </row>
    <row r="14" spans="1:6" ht="19.5" customHeight="1">
      <c r="A14" s="26" t="s">
        <v>28</v>
      </c>
      <c r="B14" s="14">
        <v>52523726859</v>
      </c>
      <c r="C14" s="15" t="s">
        <v>2</v>
      </c>
      <c r="D14" s="34" t="s">
        <v>17</v>
      </c>
      <c r="E14" s="16">
        <v>33890276171</v>
      </c>
      <c r="F14" s="16" t="s">
        <v>2</v>
      </c>
    </row>
    <row r="15" spans="1:6" ht="19.5" customHeight="1">
      <c r="A15" s="26" t="s">
        <v>29</v>
      </c>
      <c r="B15" s="14">
        <v>14270103979</v>
      </c>
      <c r="C15" s="15" t="s">
        <v>2</v>
      </c>
      <c r="D15" s="34" t="s">
        <v>18</v>
      </c>
      <c r="E15" s="16">
        <v>38480376821.94</v>
      </c>
      <c r="F15" s="16" t="s">
        <v>2</v>
      </c>
    </row>
    <row r="16" spans="1:6" ht="19.5" customHeight="1">
      <c r="A16" s="26" t="s">
        <v>30</v>
      </c>
      <c r="B16" s="14">
        <v>723127151.89</v>
      </c>
      <c r="C16" s="15" t="s">
        <v>2</v>
      </c>
      <c r="D16" s="34" t="s">
        <v>19</v>
      </c>
      <c r="E16" s="16">
        <v>308771537301.31</v>
      </c>
      <c r="F16" s="16" t="s">
        <v>2</v>
      </c>
    </row>
    <row r="17" spans="1:6" ht="19.5" customHeight="1">
      <c r="A17" s="26" t="s">
        <v>31</v>
      </c>
      <c r="B17" s="14">
        <v>152336315536</v>
      </c>
      <c r="C17" s="15" t="s">
        <v>2</v>
      </c>
      <c r="D17" s="34" t="s">
        <v>20</v>
      </c>
      <c r="E17" s="16">
        <v>77136277818</v>
      </c>
      <c r="F17" s="16" t="s">
        <v>2</v>
      </c>
    </row>
    <row r="18" spans="1:6" ht="19.5" customHeight="1">
      <c r="A18" s="27"/>
      <c r="B18" s="14"/>
      <c r="C18" s="15" t="s">
        <v>2</v>
      </c>
      <c r="D18" s="35"/>
      <c r="E18" s="7"/>
      <c r="F18" s="7"/>
    </row>
    <row r="19" spans="1:6" ht="19.5" customHeight="1">
      <c r="A19" s="28"/>
      <c r="B19" s="14"/>
      <c r="C19" s="15" t="s">
        <v>2</v>
      </c>
      <c r="D19" s="33"/>
      <c r="E19" s="16"/>
      <c r="F19" s="16"/>
    </row>
    <row r="20" spans="1:6" ht="19.5" customHeight="1">
      <c r="A20" s="28"/>
      <c r="B20" s="14"/>
      <c r="C20" s="15" t="s">
        <v>2</v>
      </c>
      <c r="D20" s="33" t="s">
        <v>7</v>
      </c>
      <c r="E20" s="16" t="s">
        <v>2</v>
      </c>
      <c r="F20" s="16">
        <f>C5-F5</f>
        <v>53541611894.51013</v>
      </c>
    </row>
    <row r="21" spans="1:6" ht="19.5" customHeight="1">
      <c r="A21" s="28"/>
      <c r="B21" s="14"/>
      <c r="C21" s="15" t="s">
        <v>2</v>
      </c>
      <c r="D21" s="36" t="s">
        <v>2</v>
      </c>
      <c r="E21" s="16" t="s">
        <v>2</v>
      </c>
      <c r="F21" s="16" t="s">
        <v>2</v>
      </c>
    </row>
    <row r="22" spans="1:6" ht="19.5" customHeight="1">
      <c r="A22" s="28"/>
      <c r="B22" s="14"/>
      <c r="C22" s="15" t="s">
        <v>2</v>
      </c>
      <c r="D22" s="36" t="s">
        <v>2</v>
      </c>
      <c r="E22" s="16" t="s">
        <v>2</v>
      </c>
      <c r="F22" s="16" t="s">
        <v>2</v>
      </c>
    </row>
    <row r="23" spans="1:6" ht="19.5" customHeight="1">
      <c r="A23" s="28"/>
      <c r="B23" s="14"/>
      <c r="C23" s="15" t="s">
        <v>2</v>
      </c>
      <c r="D23" s="36" t="s">
        <v>2</v>
      </c>
      <c r="E23" s="16" t="s">
        <v>2</v>
      </c>
      <c r="F23" s="16" t="s">
        <v>2</v>
      </c>
    </row>
    <row r="24" spans="1:6" ht="19.5" customHeight="1">
      <c r="A24" s="28"/>
      <c r="B24" s="14"/>
      <c r="C24" s="15" t="s">
        <v>2</v>
      </c>
      <c r="D24" s="36" t="s">
        <v>2</v>
      </c>
      <c r="E24" s="16" t="s">
        <v>2</v>
      </c>
      <c r="F24" s="16" t="s">
        <v>2</v>
      </c>
    </row>
    <row r="25" spans="1:6" ht="19.5" customHeight="1">
      <c r="A25" s="28"/>
      <c r="B25" s="14"/>
      <c r="C25" s="15"/>
      <c r="D25" s="36"/>
      <c r="E25" s="16"/>
      <c r="F25" s="16"/>
    </row>
    <row r="26" spans="3:6" ht="19.5" customHeight="1">
      <c r="C26" s="4"/>
      <c r="E26" s="7"/>
      <c r="F26" s="7"/>
    </row>
    <row r="27" spans="3:6" ht="19.5" customHeight="1">
      <c r="C27" s="4"/>
      <c r="E27" s="7"/>
      <c r="F27" s="7"/>
    </row>
    <row r="28" spans="3:6" ht="19.5" customHeight="1">
      <c r="C28" s="4"/>
      <c r="E28" s="7"/>
      <c r="F28" s="7"/>
    </row>
    <row r="29" spans="1:6" ht="19.5" customHeight="1">
      <c r="A29" s="6"/>
      <c r="B29" s="5"/>
      <c r="C29" s="6"/>
      <c r="D29" s="37"/>
      <c r="E29" s="8"/>
      <c r="F29" s="8"/>
    </row>
    <row r="30" spans="1:6" ht="19.5" customHeight="1">
      <c r="A30" s="6"/>
      <c r="B30" s="5"/>
      <c r="C30" s="6"/>
      <c r="D30" s="37"/>
      <c r="E30" s="8"/>
      <c r="F30" s="8"/>
    </row>
    <row r="31" spans="1:6" ht="19.5" customHeight="1">
      <c r="A31" s="6"/>
      <c r="B31" s="5"/>
      <c r="C31" s="6"/>
      <c r="D31" s="37"/>
      <c r="E31" s="8"/>
      <c r="F31" s="8"/>
    </row>
    <row r="32" spans="3:6" ht="19.5" customHeight="1">
      <c r="C32" s="4"/>
      <c r="E32" s="7"/>
      <c r="F32" s="7"/>
    </row>
    <row r="33" spans="3:6" ht="19.5" customHeight="1">
      <c r="C33" s="4"/>
      <c r="E33" s="7"/>
      <c r="F33" s="7"/>
    </row>
    <row r="34" spans="3:6" ht="19.5" customHeight="1">
      <c r="C34" s="4"/>
      <c r="E34" s="7"/>
      <c r="F34" s="7"/>
    </row>
    <row r="35" spans="3:6" ht="19.5" customHeight="1">
      <c r="C35" s="4"/>
      <c r="E35" s="7"/>
      <c r="F35" s="7"/>
    </row>
    <row r="36" spans="3:6" ht="19.5" customHeight="1">
      <c r="C36" s="4"/>
      <c r="E36" s="7"/>
      <c r="F36" s="7"/>
    </row>
    <row r="37" spans="3:6" ht="19.5" customHeight="1">
      <c r="C37" s="4"/>
      <c r="E37" s="7"/>
      <c r="F37" s="7"/>
    </row>
    <row r="38" spans="3:6" ht="19.5" customHeight="1">
      <c r="C38" s="4"/>
      <c r="E38" s="7"/>
      <c r="F38" s="7"/>
    </row>
    <row r="39" spans="3:6" ht="19.5" customHeight="1">
      <c r="C39" s="4"/>
      <c r="E39" s="7"/>
      <c r="F39" s="7"/>
    </row>
    <row r="40" spans="3:6" ht="19.5" customHeight="1">
      <c r="C40" s="4"/>
      <c r="E40" s="7"/>
      <c r="F40" s="7"/>
    </row>
    <row r="41" spans="3:6" ht="19.5" customHeight="1">
      <c r="C41" s="4"/>
      <c r="E41" s="7"/>
      <c r="F41" s="7"/>
    </row>
    <row r="42" spans="3:6" ht="19.5" customHeight="1">
      <c r="C42" s="4"/>
      <c r="E42" s="7"/>
      <c r="F42" s="7"/>
    </row>
    <row r="43" spans="3:6" ht="19.5" customHeight="1">
      <c r="C43" s="4"/>
      <c r="E43" s="7"/>
      <c r="F43" s="7"/>
    </row>
    <row r="44" spans="1:6" ht="19.5" customHeight="1">
      <c r="A44" s="30" t="s">
        <v>37</v>
      </c>
      <c r="B44" s="19"/>
      <c r="C44" s="31">
        <f>C5</f>
        <v>820875946159.92</v>
      </c>
      <c r="D44" s="30" t="s">
        <v>37</v>
      </c>
      <c r="E44" s="18"/>
      <c r="F44" s="38">
        <f>F5+F20</f>
        <v>820875946159.92</v>
      </c>
    </row>
    <row r="45" spans="1:6" ht="19.5" customHeight="1">
      <c r="A45" s="23" t="s">
        <v>32</v>
      </c>
      <c r="B45" s="7"/>
      <c r="C45" s="7"/>
      <c r="D45" s="17"/>
      <c r="E45" s="7"/>
      <c r="F45" s="7"/>
    </row>
    <row r="46" spans="1:6" ht="19.5" customHeight="1">
      <c r="A46" s="23" t="s">
        <v>33</v>
      </c>
      <c r="B46" s="7"/>
      <c r="C46" s="7"/>
      <c r="D46" s="17"/>
      <c r="E46" s="7"/>
      <c r="F46" s="7"/>
    </row>
    <row r="47" spans="1:6" s="20" customFormat="1" ht="19.5" customHeight="1">
      <c r="A47" s="23" t="s">
        <v>34</v>
      </c>
      <c r="B47" s="21"/>
      <c r="C47" s="21"/>
      <c r="D47" s="22"/>
      <c r="E47" s="21"/>
      <c r="F47" s="21"/>
    </row>
    <row r="48" spans="1:6" s="20" customFormat="1" ht="19.5" customHeight="1">
      <c r="A48" s="23" t="s">
        <v>35</v>
      </c>
      <c r="B48" s="21"/>
      <c r="C48" s="21"/>
      <c r="D48" s="22"/>
      <c r="E48" s="21"/>
      <c r="F48" s="21"/>
    </row>
    <row r="49" spans="1:6" s="20" customFormat="1" ht="19.5" customHeight="1">
      <c r="A49" s="22"/>
      <c r="B49" s="21"/>
      <c r="C49" s="21"/>
      <c r="D49" s="22"/>
      <c r="E49" s="21"/>
      <c r="F49" s="21"/>
    </row>
  </sheetData>
  <sheetProtection/>
  <mergeCells count="5">
    <mergeCell ref="B4:C4"/>
    <mergeCell ref="E4:F4"/>
    <mergeCell ref="A1:F1"/>
    <mergeCell ref="A2:F2"/>
    <mergeCell ref="A3:F3"/>
  </mergeCells>
  <printOptions horizontalCentered="1"/>
  <pageMargins left="0.5511811023622047" right="0.5511811023622047" top="0.7086614173228347" bottom="0.7086614173228347" header="0.31496062992125984" footer="0.31496062992125984"/>
  <pageSetup firstPageNumber="2" useFirstPageNumber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陳小玨</cp:lastModifiedBy>
  <cp:lastPrinted>2017-04-21T01:43:42Z</cp:lastPrinted>
  <dcterms:created xsi:type="dcterms:W3CDTF">2014-03-03T01:57:24Z</dcterms:created>
  <dcterms:modified xsi:type="dcterms:W3CDTF">2017-04-25T05:44:51Z</dcterms:modified>
  <cp:category/>
  <cp:version/>
  <cp:contentType/>
  <cp:contentStatus/>
</cp:coreProperties>
</file>