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513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<sst xmlns="http://schemas.openxmlformats.org/spreadsheetml/2006/main" count="79" uniqueCount="24">
  <si>
    <t>金　　　額</t>
  </si>
  <si>
    <t>　長期投資</t>
  </si>
  <si>
    <t/>
  </si>
  <si>
    <t>　資本資產總額</t>
  </si>
  <si>
    <t>　　其他長期投資</t>
  </si>
  <si>
    <t>　固定資產</t>
  </si>
  <si>
    <t>　　土地</t>
  </si>
  <si>
    <t>　　土地改良物</t>
  </si>
  <si>
    <t>　　房屋建築及設備</t>
  </si>
  <si>
    <t>　　機械及設備</t>
  </si>
  <si>
    <t>　　交通及運輸設備</t>
  </si>
  <si>
    <t>　　雜項設備</t>
  </si>
  <si>
    <t>　　租賃權益改良</t>
  </si>
  <si>
    <t>　　購建中固定資產</t>
  </si>
  <si>
    <t>　無形資產</t>
  </si>
  <si>
    <t>　　無形資產</t>
  </si>
  <si>
    <t>　其他資本資產</t>
  </si>
  <si>
    <t>　　其他資本資產</t>
  </si>
  <si>
    <t>　　採權益法之股權投資</t>
  </si>
  <si>
    <t>　  非採權益法之股權投資</t>
  </si>
  <si>
    <t>收藏品及傳承資產</t>
  </si>
  <si>
    <t>　       合　　　　計　　　　　　</t>
  </si>
  <si>
    <t>　    合　　　　計　　　　　　</t>
  </si>
  <si>
    <t>科　  目　　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</si>
</sst>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#,##0_ "/>
    <numFmt numFmtId="179" formatCode="#,##0.00_);[Red]\(#,##0.00\)"/>
    <numFmt numFmtId="180" formatCode="#,##0_);[Red]\(#,##0\)"/>
    <numFmt numFmtId="181" formatCode="0.00_ "/>
    <numFmt numFmtId="182" formatCode="#,##0.00_ 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標楷體"/>
      <family val="4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0"/>
      <name val="標楷體"/>
      <family val="4"/>
    </font>
    <font>
      <sz val="7"/>
      <name val="Arial"/>
      <family val="2"/>
    </font>
    <font>
      <sz val="8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9"/>
      <color indexed="9"/>
      <name val="新細明體"/>
      <family val="1"/>
    </font>
    <font>
      <sz val="8"/>
      <color indexed="9"/>
      <name val="Arial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name val="Cambria"/>
      <family val="1"/>
    </font>
    <font>
      <sz val="9"/>
      <color indexed="8"/>
      <name val="Cambria"/>
      <family val="1"/>
    </font>
    <font>
      <sz val="9"/>
      <color theme="0"/>
      <name val="Cambria"/>
      <family val="1"/>
    </font>
    <font>
      <sz val="8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1" fillId="0" borderId="0" applyFont="0" applyFill="0" applyBorder="0" applyAlignment="0" applyProtection="0"/>
    <xf numFmtId="0" fontId="32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1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Font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9" fontId="44" fillId="0" borderId="0" xfId="0" applyNumberFormat="1" applyFont="1" applyBorder="1" applyAlignment="1">
      <alignment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45" fillId="0" borderId="12" xfId="0" applyNumberFormat="1" applyFont="1" applyBorder="1" applyAlignment="1">
      <alignment vertical="center" wrapText="1"/>
    </xf>
    <xf numFmtId="49" fontId="45" fillId="0" borderId="12" xfId="0" applyNumberFormat="1" applyFont="1" applyBorder="1" applyAlignment="1">
      <alignment horizontal="left" vertical="center" wrapText="1"/>
    </xf>
    <xf numFmtId="49" fontId="4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vertical="center" wrapText="1"/>
    </xf>
    <xf numFmtId="4" fontId="8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49" fontId="46" fillId="0" borderId="0" xfId="0" applyNumberFormat="1" applyFont="1" applyBorder="1" applyAlignment="1">
      <alignment vertical="center" wrapText="1"/>
    </xf>
    <xf numFmtId="4" fontId="47" fillId="0" borderId="11" xfId="0" applyNumberFormat="1" applyFont="1" applyFill="1" applyBorder="1" applyAlignment="1">
      <alignment horizontal="right" vertical="center" wrapText="1"/>
    </xf>
    <xf numFmtId="49" fontId="45" fillId="0" borderId="14" xfId="0" applyNumberFormat="1" applyFont="1" applyBorder="1" applyAlignment="1">
      <alignment vertical="center" wrapText="1"/>
    </xf>
    <xf numFmtId="4" fontId="8" fillId="0" borderId="15" xfId="0" applyNumberFormat="1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/>
    </xf>
    <xf numFmtId="49" fontId="44" fillId="0" borderId="16" xfId="0" applyNumberFormat="1" applyFont="1" applyBorder="1" applyAlignment="1">
      <alignment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Border="1" applyAlignment="1">
      <alignment horizontal="right" vertical="center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130" zoomScaleNormal="130" zoomScaleSheetLayoutView="115" workbookViewId="0" topLeftCell="A1">
      <selection activeCell="B22" sqref="B22"/>
    </sheetView>
  </sheetViews>
  <sheetFormatPr defaultColWidth="9.00390625" defaultRowHeight="30" customHeight="1"/>
  <cols>
    <col min="1" max="1" width="20.00390625" style="16" customWidth="1"/>
    <col min="2" max="2" width="15.50390625" style="4" customWidth="1"/>
    <col min="3" max="3" width="15.50390625" style="5" customWidth="1"/>
    <col min="4" max="4" width="16.50390625" style="6" customWidth="1"/>
    <col min="5" max="5" width="15.50390625" style="7" customWidth="1"/>
    <col min="6" max="6" width="15.50390625" style="18" customWidth="1"/>
    <col min="7" max="8" width="36.25390625" style="2" customWidth="1"/>
    <col min="9" max="16384" width="9.00390625" style="2" customWidth="1"/>
  </cols>
  <sheetData>
    <row r="1" spans="1:6" s="1" customFormat="1" ht="30" customHeight="1">
      <c r="A1" s="12" t="s">
        <v>23</v>
      </c>
      <c r="B1" s="27" t="s">
        <v>0</v>
      </c>
      <c r="C1" s="28"/>
      <c r="D1" s="3" t="s">
        <v>23</v>
      </c>
      <c r="E1" s="27" t="s">
        <v>0</v>
      </c>
      <c r="F1" s="29"/>
    </row>
    <row r="2" spans="1:6" ht="30" customHeight="1">
      <c r="A2" s="13" t="s">
        <v>1</v>
      </c>
      <c r="B2" s="9" t="s">
        <v>2</v>
      </c>
      <c r="C2" s="10">
        <f>SUM(B3:B5)</f>
        <v>5911333580835.689</v>
      </c>
      <c r="D2" s="8" t="s">
        <v>3</v>
      </c>
      <c r="E2" s="11" t="s">
        <v>2</v>
      </c>
      <c r="F2" s="17">
        <f>C25</f>
        <v>10931928184521.69</v>
      </c>
    </row>
    <row r="3" spans="1:6" ht="30" customHeight="1">
      <c r="A3" s="14" t="s">
        <v>18</v>
      </c>
      <c r="B3" s="9">
        <v>3550618041190.28</v>
      </c>
      <c r="C3" s="10" t="s">
        <v>2</v>
      </c>
      <c r="D3" s="19"/>
      <c r="E3" s="20"/>
      <c r="F3" s="17"/>
    </row>
    <row r="4" spans="1:6" ht="30" customHeight="1">
      <c r="A4" s="15" t="s">
        <v>19</v>
      </c>
      <c r="B4" s="9">
        <v>4866264732.91</v>
      </c>
      <c r="C4" s="10" t="s">
        <v>2</v>
      </c>
      <c r="D4" s="8"/>
      <c r="E4" s="11"/>
      <c r="F4" s="17"/>
    </row>
    <row r="5" spans="1:6" ht="30" customHeight="1">
      <c r="A5" s="13" t="s">
        <v>4</v>
      </c>
      <c r="B5" s="9">
        <v>2355849274912.5</v>
      </c>
      <c r="C5" s="10" t="s">
        <v>2</v>
      </c>
      <c r="D5" s="8"/>
      <c r="E5" s="11"/>
      <c r="F5" s="17"/>
    </row>
    <row r="6" spans="1:6" ht="30" customHeight="1">
      <c r="A6" s="13" t="s">
        <v>5</v>
      </c>
      <c r="B6" s="9" t="s">
        <v>2</v>
      </c>
      <c r="C6" s="10">
        <f>SUM(B7:B15)</f>
        <v>4980572611332</v>
      </c>
      <c r="D6" s="8"/>
      <c r="E6" s="11"/>
      <c r="F6" s="17"/>
    </row>
    <row r="7" spans="1:6" ht="30" customHeight="1">
      <c r="A7" s="13" t="s">
        <v>6</v>
      </c>
      <c r="B7" s="9">
        <v>3894923392483</v>
      </c>
      <c r="C7" s="10" t="s">
        <v>2</v>
      </c>
      <c r="D7" s="8"/>
      <c r="E7" s="11"/>
      <c r="F7" s="17"/>
    </row>
    <row r="8" spans="1:6" ht="30" customHeight="1">
      <c r="A8" s="13" t="s">
        <v>7</v>
      </c>
      <c r="B8" s="9">
        <v>338320170487</v>
      </c>
      <c r="C8" s="10" t="s">
        <v>2</v>
      </c>
      <c r="D8" s="8"/>
      <c r="E8" s="11"/>
      <c r="F8" s="17"/>
    </row>
    <row r="9" spans="1:6" ht="30" customHeight="1">
      <c r="A9" s="13" t="s">
        <v>8</v>
      </c>
      <c r="B9" s="9">
        <v>406682608033</v>
      </c>
      <c r="C9" s="10" t="s">
        <v>2</v>
      </c>
      <c r="D9" s="8" t="s">
        <v>2</v>
      </c>
      <c r="E9" s="11" t="s">
        <v>2</v>
      </c>
      <c r="F9" s="17" t="s">
        <v>2</v>
      </c>
    </row>
    <row r="10" spans="1:6" ht="30" customHeight="1">
      <c r="A10" s="13" t="s">
        <v>9</v>
      </c>
      <c r="B10" s="9">
        <v>39224647948</v>
      </c>
      <c r="C10" s="10" t="s">
        <v>2</v>
      </c>
      <c r="D10" s="8" t="s">
        <v>2</v>
      </c>
      <c r="E10" s="11" t="s">
        <v>2</v>
      </c>
      <c r="F10" s="17" t="s">
        <v>2</v>
      </c>
    </row>
    <row r="11" spans="1:6" ht="30" customHeight="1">
      <c r="A11" s="13" t="s">
        <v>10</v>
      </c>
      <c r="B11" s="9">
        <v>23885539062</v>
      </c>
      <c r="C11" s="10" t="s">
        <v>2</v>
      </c>
      <c r="D11" s="8" t="s">
        <v>2</v>
      </c>
      <c r="E11" s="11" t="s">
        <v>2</v>
      </c>
      <c r="F11" s="17" t="s">
        <v>2</v>
      </c>
    </row>
    <row r="12" spans="1:6" ht="30" customHeight="1">
      <c r="A12" s="13" t="s">
        <v>11</v>
      </c>
      <c r="B12" s="9">
        <v>13214211004</v>
      </c>
      <c r="C12" s="10" t="s">
        <v>2</v>
      </c>
      <c r="D12" s="8" t="s">
        <v>2</v>
      </c>
      <c r="E12" s="11" t="s">
        <v>2</v>
      </c>
      <c r="F12" s="17" t="s">
        <v>2</v>
      </c>
    </row>
    <row r="13" spans="1:6" ht="30" customHeight="1">
      <c r="A13" s="13" t="s">
        <v>12</v>
      </c>
      <c r="B13" s="9">
        <v>451208</v>
      </c>
      <c r="C13" s="10" t="s">
        <v>2</v>
      </c>
      <c r="D13" s="8" t="s">
        <v>2</v>
      </c>
      <c r="E13" s="11" t="s">
        <v>2</v>
      </c>
      <c r="F13" s="17" t="s">
        <v>2</v>
      </c>
    </row>
    <row r="14" spans="1:6" ht="30" customHeight="1">
      <c r="A14" s="15" t="s">
        <v>20</v>
      </c>
      <c r="B14" s="9">
        <v>120734196063</v>
      </c>
      <c r="C14" s="10" t="s">
        <v>2</v>
      </c>
      <c r="D14" s="8" t="s">
        <v>2</v>
      </c>
      <c r="E14" s="11" t="s">
        <v>2</v>
      </c>
      <c r="F14" s="17" t="s">
        <v>2</v>
      </c>
    </row>
    <row r="15" spans="1:6" ht="30" customHeight="1">
      <c r="A15" s="13" t="s">
        <v>13</v>
      </c>
      <c r="B15" s="9">
        <v>143587395044</v>
      </c>
      <c r="C15" s="10" t="s">
        <v>2</v>
      </c>
      <c r="D15" s="8" t="s">
        <v>2</v>
      </c>
      <c r="E15" s="11" t="s">
        <v>2</v>
      </c>
      <c r="F15" s="17" t="s">
        <v>2</v>
      </c>
    </row>
    <row r="16" spans="1:6" ht="30" customHeight="1">
      <c r="A16" s="13" t="s">
        <v>14</v>
      </c>
      <c r="B16" s="9" t="s">
        <v>2</v>
      </c>
      <c r="C16" s="10">
        <f>B17</f>
        <v>32840105034</v>
      </c>
      <c r="D16" s="8" t="s">
        <v>2</v>
      </c>
      <c r="E16" s="11" t="s">
        <v>2</v>
      </c>
      <c r="F16" s="17" t="s">
        <v>2</v>
      </c>
    </row>
    <row r="17" spans="1:6" ht="30" customHeight="1">
      <c r="A17" s="13" t="s">
        <v>15</v>
      </c>
      <c r="B17" s="9">
        <v>32840105034</v>
      </c>
      <c r="C17" s="10" t="s">
        <v>2</v>
      </c>
      <c r="D17" s="8" t="s">
        <v>2</v>
      </c>
      <c r="E17" s="11" t="s">
        <v>2</v>
      </c>
      <c r="F17" s="17" t="s">
        <v>2</v>
      </c>
    </row>
    <row r="18" spans="1:6" ht="30" customHeight="1">
      <c r="A18" s="13" t="s">
        <v>16</v>
      </c>
      <c r="B18" s="9" t="s">
        <v>2</v>
      </c>
      <c r="C18" s="10">
        <f>B19</f>
        <v>7181887320</v>
      </c>
      <c r="D18" s="8" t="s">
        <v>2</v>
      </c>
      <c r="E18" s="11" t="s">
        <v>2</v>
      </c>
      <c r="F18" s="17" t="s">
        <v>2</v>
      </c>
    </row>
    <row r="19" spans="1:6" ht="30" customHeight="1">
      <c r="A19" s="13" t="s">
        <v>17</v>
      </c>
      <c r="B19" s="9">
        <v>7181887320</v>
      </c>
      <c r="C19" s="10" t="s">
        <v>2</v>
      </c>
      <c r="D19" s="8" t="s">
        <v>2</v>
      </c>
      <c r="E19" s="11" t="s">
        <v>2</v>
      </c>
      <c r="F19" s="17" t="s">
        <v>2</v>
      </c>
    </row>
    <row r="23" ht="20.25" customHeight="1"/>
    <row r="25" spans="1:6" ht="22.5" customHeight="1">
      <c r="A25" s="21" t="s">
        <v>21</v>
      </c>
      <c r="B25" s="22" t="s">
        <v>2</v>
      </c>
      <c r="C25" s="23">
        <f>C2+C6+C16+C18</f>
        <v>10931928184521.69</v>
      </c>
      <c r="D25" s="24" t="s">
        <v>22</v>
      </c>
      <c r="E25" s="25" t="s">
        <v>2</v>
      </c>
      <c r="F25" s="26">
        <f>C25</f>
        <v>10931928184521.69</v>
      </c>
    </row>
  </sheetData>
  <sheetProtection/>
  <mergeCells count="2">
    <mergeCell ref="B1:C1"/>
    <mergeCell ref="E1:F1"/>
  </mergeCells>
  <printOptions horizontalCentered="1"/>
  <pageMargins left="0.27" right="0.26" top="1.1811023622047245" bottom="0.7086614173228347" header="0.31496062992125984" footer="0.31496062992125984"/>
  <pageSetup firstPageNumber="1" useFirstPageNumber="1" horizontalDpi="600" verticalDpi="600" orientation="portrait" paperSize="9" r:id="rId1"/>
  <headerFooter>
    <oddHeader>&amp;C&amp;"標楷體,標準"&amp;15中央政府總決算&amp;14
&amp;16資本資產表&amp;14
&amp;12中華民國105年12月31日&amp;R
&amp;"標楷體,標準"&amp;10單位:新臺幣元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kangda</dc:creator>
  <cp:keywords/>
  <dc:description/>
  <cp:lastModifiedBy>陳小玨</cp:lastModifiedBy>
  <cp:lastPrinted>2017-04-23T03:50:07Z</cp:lastPrinted>
  <dcterms:created xsi:type="dcterms:W3CDTF">2014-03-03T01:57:24Z</dcterms:created>
  <dcterms:modified xsi:type="dcterms:W3CDTF">2017-04-25T05:45:16Z</dcterms:modified>
  <cp:category/>
  <cp:version/>
  <cp:contentType/>
  <cp:contentStatus/>
</cp:coreProperties>
</file>